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fsp.uni-lj.si\fr$\Eva.Lomsek\Desktop\"/>
    </mc:Choice>
  </mc:AlternateContent>
  <xr:revisionPtr revIDLastSave="0" documentId="13_ncr:1_{BD843514-37C4-4FDE-87B8-657BE5473C00}" xr6:coauthVersionLast="36" xr6:coauthVersionMax="36" xr10:uidLastSave="{00000000-0000-0000-0000-000000000000}"/>
  <bookViews>
    <workbookView xWindow="0" yWindow="0" windowWidth="21570" windowHeight="7890" xr2:uid="{7378162F-87B8-41BF-BFA5-45EFA0940D1C}"/>
  </bookViews>
  <sheets>
    <sheet name="Lis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5" i="1" l="1"/>
</calcChain>
</file>

<file path=xl/sharedStrings.xml><?xml version="1.0" encoding="utf-8"?>
<sst xmlns="http://schemas.openxmlformats.org/spreadsheetml/2006/main" count="226" uniqueCount="149">
  <si>
    <t>EVIDENCA RAZISKOVALNE OPREME S PODATKI O MESEČNI UPORABI</t>
  </si>
  <si>
    <t>Polja z zelenim ozadjem so lahko objavljena na portalu SICRIS</t>
  </si>
  <si>
    <t>Struktura lastne cene za uporabo raziskovalne opreme  (v EUR/uro)</t>
  </si>
  <si>
    <t>MESEČNO POROČILO - ZA MESEC: MAREC 2021</t>
  </si>
  <si>
    <t>Številka RO</t>
  </si>
  <si>
    <t>Naziv RO</t>
  </si>
  <si>
    <t>Številka RS</t>
  </si>
  <si>
    <t xml:space="preserve">Šifra
PS / IS
(za P-14 in 
P-16) </t>
  </si>
  <si>
    <t xml:space="preserve"> Skrbnik opreme</t>
  </si>
  <si>
    <t>Številka skrbnika</t>
  </si>
  <si>
    <t>Naziv opreme</t>
  </si>
  <si>
    <t>Leto nabave</t>
  </si>
  <si>
    <t>Naziv opreme v angleškem jeziku</t>
  </si>
  <si>
    <t>Nabavna vrednost (EUR)</t>
  </si>
  <si>
    <t>Vir sofinanciranja iz javnih sredstev
(Paket ARRS, drugi javni viri)</t>
  </si>
  <si>
    <t>Opis postopka dostopa do opreme - (čas, največ 5 stavkov)</t>
  </si>
  <si>
    <t>Opis postopka dostopa do opreme v angleškem jeziku</t>
  </si>
  <si>
    <t>Namembnost opreme in dodatne informacije (največ 5 stavkov)</t>
  </si>
  <si>
    <t>Namembnost opreme in dodatne informacije v angleškem jeziku</t>
  </si>
  <si>
    <t>Inventarna številka v knjigovodski evidenci</t>
  </si>
  <si>
    <t>Cena za uporabo raziskovalne opreme za izučenega uporabnika
(v EUR/uro)</t>
  </si>
  <si>
    <t>Stroški amortizacije</t>
  </si>
  <si>
    <t>Stroški materiala in storitev za vzdrževanje opeme</t>
  </si>
  <si>
    <t>Stroški dela</t>
  </si>
  <si>
    <t>Skupaj lastna cena/uro</t>
  </si>
  <si>
    <t>Letna stopnja izkoriščenosti v % v pretek. koled. letu</t>
  </si>
  <si>
    <t>Stopnja odpisanosti v % konec pret. koled. leta</t>
  </si>
  <si>
    <t>Spletna stran RO (predstavitev opreme, pogoj dostopa,cenik)</t>
  </si>
  <si>
    <t>Klasifikacija
Univ. v Leedsu</t>
  </si>
  <si>
    <t>Klasif. MERIL</t>
  </si>
  <si>
    <t>Zap.št. nakupa
(če je vir sofinanciranja
Paket ARRS)</t>
  </si>
  <si>
    <t>Stroški dela za operaterja (se prištejejo ceni za uporabo za neizučene uporabnike)</t>
  </si>
  <si>
    <t>Doba amortiziranja</t>
  </si>
  <si>
    <t>Mesečna stopnja izkoriščenosti (v %) v navednem mesecu</t>
  </si>
  <si>
    <t>Projekt oz. program 1</t>
  </si>
  <si>
    <t>Projekt oz. program 2</t>
  </si>
  <si>
    <t>Projekt oz. program 3</t>
  </si>
  <si>
    <t>Projekt oz. program 4</t>
  </si>
  <si>
    <t>Drug namen</t>
  </si>
  <si>
    <t>Projekt oz. program 5</t>
  </si>
  <si>
    <t>Projekt oz. program 6</t>
  </si>
  <si>
    <t>Projekt oz. program 7</t>
  </si>
  <si>
    <t>#C</t>
  </si>
  <si>
    <t>#O</t>
  </si>
  <si>
    <t>#G</t>
  </si>
  <si>
    <t>Šifra programa oz. projekta</t>
  </si>
  <si>
    <t>Uporabnik</t>
  </si>
  <si>
    <t>% upor.</t>
  </si>
  <si>
    <t>Namen</t>
  </si>
  <si>
    <t>Univerza v Ljubljani, Fakulteta za šport</t>
  </si>
  <si>
    <t xml:space="preserve">
prof.dr. Anton Ušaj</t>
  </si>
  <si>
    <t>Bližnje infrardeči spektroskop - NIRO 200</t>
  </si>
  <si>
    <t>Near-infrared spectroscop - NIRO 200</t>
  </si>
  <si>
    <t>Paket 13</t>
  </si>
  <si>
    <t xml:space="preserve">Oprema je dostopna po predhodnem dogovoru in usposabljanju za delo z opremo. Cena uporabe opreme je odvisna od obsega uporabljenih delov opreme in časa uporabe. </t>
  </si>
  <si>
    <t>The equipement is available for use following the technical education of the stuff. The price for the usage of this equipement depends on the work volume and the time spent working with it.</t>
  </si>
  <si>
    <t xml:space="preserve">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</si>
  <si>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</si>
  <si>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6982, 6982/1</t>
  </si>
  <si>
    <t>0/h</t>
  </si>
  <si>
    <t>20€/h</t>
  </si>
  <si>
    <t>http://www.fsp.uni-lj.si/</t>
  </si>
  <si>
    <t xml:space="preserve"> P5-0142
</t>
  </si>
  <si>
    <t xml:space="preserve">"MERITVE, ANALIZE IN SVETOVANJA" Inštituta za šport </t>
  </si>
  <si>
    <t>Samo Rauter</t>
  </si>
  <si>
    <t>odgovorna oseba za opremo:
prof.dr. Milan Čoh</t>
  </si>
  <si>
    <t>SISTEM ZA 
MERJENJE 
GIBANJA</t>
  </si>
  <si>
    <t>Measuring system 
for movement</t>
  </si>
  <si>
    <t>Paket 14</t>
  </si>
  <si>
    <t>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Sistem zajema:
Senzorni sistem spremljanja gibanja
Merjenje reakcijskih časov
Obleka za 3D zajem človeškega gibanja
Merilni komplet za porabo metabolne energije  
EMG telemetrični sistem 
Biofeedback sistem</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</si>
  <si>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</si>
  <si>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7305, 7306, 7307, 7330, 7308, 7731, 7331, 7332</t>
  </si>
  <si>
    <t>22,7 €/h</t>
  </si>
  <si>
    <t>62,7 €/h</t>
  </si>
  <si>
    <t>https://www.fsp.uni-lj.si/raziskovanje/raziskovalna-oprema/</t>
  </si>
  <si>
    <t xml:space="preserve"> P5-0147
</t>
  </si>
  <si>
    <t>Milan Čoh
Matej Supej,
Stanko Štuhec,
Frane Erčulj</t>
  </si>
  <si>
    <t>P5-0142</t>
  </si>
  <si>
    <t>Stanko Štuhec</t>
  </si>
  <si>
    <t>prof.dr. Anton Ušaj</t>
  </si>
  <si>
    <t>SISTEM ZA ANALIZO NAPORA PRI OBREMENITVAH NA ŠPORTNEM TERENU je sestavljena iz:
- Vmax ST sistem za merjenje porabe kisika
- fotometer LP 450 in
- Biopac modul</t>
  </si>
  <si>
    <t>Respiratory and metabolic testing during exercise</t>
  </si>
  <si>
    <t>Paket 11</t>
  </si>
  <si>
    <t>Oprema je namenjena preiskavam sprememb v dihanju, porabi kisika in tvorbi CO2 med naporom, opazovanju sprememb temperature, pretoka krvi in merjenju biokemijskih kazalcev v kapilarni krvi: laktat, glukoza, eritrociti, hemoglobin in hematrokrit.</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</si>
  <si>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</si>
  <si>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5059, 5054, 5053</t>
  </si>
  <si>
    <t>Milan Čoh</t>
  </si>
  <si>
    <t xml:space="preserve"> prof.dr. Vojko Strojnik</t>
  </si>
  <si>
    <t>SISTEM ZA ANALIZO VIBRACIJ zajema naslednje sklope:
- vibracijska miza in goniometer
- laboratorijski EMG z elektroniko za meritev vibracij
- sistem za terensko biomehansko analizo</t>
  </si>
  <si>
    <t>Vibration analysis system that is consist of following moduls:
- vibrational table with goniometer
- laboratory EMG device with installed electronics for vibration analysis
- field biomechanical analysis system</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</si>
  <si>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</si>
  <si>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</si>
  <si>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 xml:space="preserve">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t>
  </si>
  <si>
    <t xml:space="preserve">The vibration analysis system allows simulation, exercise and measurements of the influence of vibration on human body. The vibrations can also have harmful and negative effects on human body in the sense of vibrational burden related to the certain professions so device can be used for occupational medicine as well. </t>
  </si>
  <si>
    <t>4854, 4976</t>
  </si>
  <si>
    <t>Vojko Strojnik,
Igor Štirn</t>
  </si>
  <si>
    <t xml:space="preserve">dr. Matej Supej
Stanko Štuhec 
dr. Goran Vučković </t>
  </si>
  <si>
    <t>20755
18224
 22502</t>
  </si>
  <si>
    <t xml:space="preserve">SISTEM ZA OBJEKTIVIZACIJO IN KONTROLO GIBANJA </t>
  </si>
  <si>
    <t>SISTEM ZA OBJEKTIVIZACIJO IN KONTROLO GIBANJA zajema tri sklope opreme:
 1. sklop INTEGRALNI SISTEM ZA NEPOSREDNO ANALIZO GIBANJA 
2. sklop HITROSLIKOVNI MERILNI KOMPLET ZA 3D KINEMATIČNO ANALIZO ŠPORTNE  TEHNIKE
3.sklop SAGIT-SISTEM ZA ANALIZO GIBANJA IN DRUGIH OBREMENITEV IGRALCEV V RAZLIČNIH ŠPORTNIH IGRAH.</t>
  </si>
  <si>
    <t>Paket 12</t>
  </si>
  <si>
    <t xml:space="preserve">INTEGRALNI SISTEM ZA NEPOSREDNO ANALIZO GIBANJA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HITROSLIKOVNI MERILNI KOMPLET ZA 3D KINEMATIČNO ANALIZO ŠPORTNE  TEHNIKE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SAGIT-SISTEM ZA ANALIZO GIBANJA IN DRUGIH OBREMENITEV IGRALCEV V RAZLIČNIH ŠPORTNIH IGRAH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</si>
  <si>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</si>
  <si>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6347, 6348, 6137</t>
  </si>
  <si>
    <t>Janez Vodičar</t>
  </si>
  <si>
    <t>Specialni ergometer za laboratorijske meritve - tekoča preproga HP Cosmos model Venus 200/75</t>
  </si>
  <si>
    <t>Special ergometer for laboratory measurements  - Treadmills
HP Cosmos model Venus 200/75</t>
  </si>
  <si>
    <t xml:space="preserve">Oprema je dostopna po predhodnem dogovoru in usposabljanju za delo z opremo. Opremo je mogoče uporabljati samo v Fiziološkem laboratoriju Inštituta za šport. Cena uporabe opreme je odvisna od obsega uporabljenih delov opreme in časa uporabe. </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</si>
  <si>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</si>
  <si>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 xml:space="preserve">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</si>
  <si>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</si>
  <si>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Vojko Strojnik</t>
  </si>
  <si>
    <t>UL FŠ</t>
  </si>
  <si>
    <t>P5-0147</t>
  </si>
  <si>
    <t xml:space="preserve">
prof.dr. Maja Pajek</t>
  </si>
  <si>
    <t xml:space="preserve">
20444</t>
  </si>
  <si>
    <r>
      <rPr>
        <b/>
        <sz val="10"/>
        <rFont val="Arial"/>
        <family val="2"/>
        <charset val="238"/>
      </rPr>
      <t>SKLOP OPREME ZA MERJENJE LOKOMOTORIKE IN SPREMLJANJE ŽIVČNO-MIŠIČNEGA DELOVANJA:</t>
    </r>
    <r>
      <rPr>
        <sz val="10"/>
        <rFont val="Arial"/>
        <family val="2"/>
        <charset val="238"/>
      </rPr>
      <t xml:space="preserve">
-SKLOP 1 
(</t>
    </r>
    <r>
      <rPr>
        <b/>
        <sz val="10"/>
        <rFont val="Arial"/>
        <family val="2"/>
        <charset val="238"/>
      </rPr>
      <t>DEWESOFT SISTEM</t>
    </r>
    <r>
      <rPr>
        <sz val="10"/>
        <rFont val="Arial"/>
        <family val="2"/>
        <charset val="238"/>
      </rPr>
      <t xml:space="preserve"> je namenjen zajemu in sinhronizaciji signalov iz različnih merilnih naprav. Nadgrajen je z dodatnimi kamerami in posebnimi objektivi s katerimi se lahko spremlja specifično športno gibanje z maksimalno hitrostjo izvedbe določene gibalne naloge);
- SKLOP 2 
(</t>
    </r>
    <r>
      <rPr>
        <b/>
        <sz val="10"/>
        <rFont val="Arial"/>
        <family val="2"/>
        <charset val="238"/>
      </rPr>
      <t>Večkanalni telemetrični elektromiogram - EMG</t>
    </r>
    <r>
      <rPr>
        <sz val="10"/>
        <rFont val="Arial"/>
        <family val="2"/>
        <charset val="238"/>
      </rPr>
      <t>) predstavlja enega najbolj sodobnih sistemov namenjenga merjenju električne aktivnosti skeletnih mišic med izvajanjem gibalne naloge;
-SKLOP 3 
(</t>
    </r>
    <r>
      <rPr>
        <b/>
        <sz val="10"/>
        <rFont val="Arial"/>
        <family val="2"/>
        <charset val="238"/>
      </rPr>
      <t>Tenziomiografija (TMG</t>
    </r>
    <r>
      <rPr>
        <sz val="10"/>
        <rFont val="Arial"/>
        <family val="2"/>
        <charset val="238"/>
      </rPr>
      <t>) pogosto uporablja za merjenje prilagoditev kontraktilnih lastnosti posameznih skeletnih mišic po različnih vadbenih in rehabilitacijskih procesih, ter spremljanje akutne in kronične utrujenosti);
-SKLOP 4 
(</t>
    </r>
    <r>
      <rPr>
        <b/>
        <sz val="10"/>
        <rFont val="Arial"/>
        <family val="2"/>
        <charset val="238"/>
      </rPr>
      <t>OptoGait</t>
    </r>
    <r>
      <rPr>
        <sz val="10"/>
        <rFont val="Arial"/>
        <family val="2"/>
        <charset val="238"/>
      </rPr>
      <t xml:space="preserve"> je namenjena diagnostiki osnovnih in specifičnih motoričnih ter kondicijskih sposobnosti športnikov in rekreativcev ter oseb z poškodbami lokomotornega sistema);
-SKLOP 5 
(</t>
    </r>
    <r>
      <rPr>
        <b/>
        <sz val="10"/>
        <rFont val="Arial"/>
        <family val="2"/>
        <charset val="238"/>
      </rPr>
      <t>Qualisys</t>
    </r>
    <r>
      <rPr>
        <sz val="10"/>
        <rFont val="Arial"/>
        <family val="2"/>
        <charset val="238"/>
      </rPr>
      <t xml:space="preserve"> oprema predstavlja enega najbolj sodobnih 3D sistemov za merjenje kinematike hoje, teka in posameznih športno specifičnih gibov);
-SKLOP 6 
(</t>
    </r>
    <r>
      <rPr>
        <b/>
        <sz val="10"/>
        <rFont val="Arial"/>
        <family val="2"/>
        <charset val="238"/>
      </rPr>
      <t>DS7AH</t>
    </r>
    <r>
      <rPr>
        <sz val="10"/>
        <rFont val="Arial"/>
        <family val="2"/>
        <charset val="238"/>
      </rPr>
      <t xml:space="preserve"> </t>
    </r>
    <r>
      <rPr>
        <b/>
        <sz val="10"/>
        <rFont val="Arial"/>
        <family val="2"/>
        <charset val="238"/>
      </rPr>
      <t>stimulator</t>
    </r>
    <r>
      <rPr>
        <sz val="10"/>
        <rFont val="Arial"/>
        <family val="2"/>
        <charset val="238"/>
      </rPr>
      <t xml:space="preserve"> je primeren za stimulacijo živčevja in mišic pri ljudeh);
-SKLOP 7
(</t>
    </r>
    <r>
      <rPr>
        <b/>
        <sz val="10"/>
        <rFont val="Arial"/>
        <family val="2"/>
        <charset val="238"/>
      </rPr>
      <t>GymAware</t>
    </r>
    <r>
      <rPr>
        <sz val="10"/>
        <rFont val="Arial"/>
        <family val="2"/>
        <charset val="238"/>
      </rPr>
      <t xml:space="preserve"> predstavlja zlati standard med linearnimi pozicijskimi pretvorniki (LPT z merjenjem kota) za merjenje zmogljivosti, izvajanje hitrostnega treninga in nadzor moči);
-SKLOP 8 
(</t>
    </r>
    <r>
      <rPr>
        <b/>
        <sz val="10"/>
        <rFont val="Arial"/>
        <family val="2"/>
        <charset val="238"/>
      </rPr>
      <t>Beam Trainer</t>
    </r>
    <r>
      <rPr>
        <sz val="10"/>
        <rFont val="Arial"/>
        <family val="2"/>
        <charset val="238"/>
      </rPr>
      <t xml:space="preserve"> je sistem za merjenje maksimalne hitrosti teka in je primarno zasnovan za sledenje času v športu, zlasti za sprinterska tekmovanja, preizkušanje močnih in hitrostnih športov);
SKLOP 9 
(</t>
    </r>
    <r>
      <rPr>
        <b/>
        <sz val="10"/>
        <rFont val="Arial"/>
        <family val="2"/>
        <charset val="238"/>
      </rPr>
      <t xml:space="preserve">Blue Trident </t>
    </r>
    <r>
      <rPr>
        <sz val="10"/>
        <rFont val="Arial"/>
        <family val="2"/>
        <charset val="238"/>
      </rPr>
      <t xml:space="preserve">naprava predstavlja sistem ki deluje na bazi več senzorjev (pospeškometer, žiroskop in magnetometer) in je namenjen za sledenje, analizo in optimizacijo izvedbe posameznega športnika, ali cele ekipe. );
-SKLOP 10 
(Jamar pametni </t>
    </r>
    <r>
      <rPr>
        <b/>
        <sz val="10"/>
        <rFont val="Arial"/>
        <family val="2"/>
        <charset val="238"/>
      </rPr>
      <t>telemetrični dinamometer</t>
    </r>
    <r>
      <rPr>
        <sz val="10"/>
        <rFont val="Arial"/>
        <family val="2"/>
        <charset val="238"/>
      </rPr>
      <t xml:space="preserve"> je prvi elektronski ročni dinamometer, ki deluje brezhibno in brezžično z mobilno aplikacijo. Namenjen je merjenju maksimalne moči stiska pesti.);
-SKLOP 11
(</t>
    </r>
    <r>
      <rPr>
        <b/>
        <sz val="10"/>
        <rFont val="Arial"/>
        <family val="2"/>
        <charset val="238"/>
      </rPr>
      <t>MicroFET</t>
    </r>
    <r>
      <rPr>
        <sz val="10"/>
        <rFont val="Arial"/>
        <family val="2"/>
        <charset val="238"/>
      </rPr>
      <t xml:space="preserve"> (Fet stands for Force Evaluating &amp; Testing) je elektronsko anatomsko oblikovan brezžični dinamometer, ki se prilega dlani in je preprost za uporabo);
-SKLOP 12 
(</t>
    </r>
    <r>
      <rPr>
        <b/>
        <sz val="10"/>
        <rFont val="Arial"/>
        <family val="2"/>
        <charset val="238"/>
      </rPr>
      <t>Apple</t>
    </r>
    <r>
      <rPr>
        <sz val="10"/>
        <rFont val="Arial"/>
        <family val="2"/>
        <charset val="238"/>
      </rPr>
      <t xml:space="preserve"> </t>
    </r>
    <r>
      <rPr>
        <b/>
        <sz val="10"/>
        <rFont val="Arial"/>
        <family val="2"/>
        <charset val="238"/>
      </rPr>
      <t>iPad</t>
    </r>
    <r>
      <rPr>
        <sz val="10"/>
        <rFont val="Arial"/>
        <family val="2"/>
        <charset val="238"/>
      </rPr>
      <t xml:space="preserve"> Pro 12,9 tablični računalnik je nujno potreben zaradi brezhibnega delovanja opreme s seznama, ki deluje v iOS operativnih sistemih).
</t>
    </r>
  </si>
  <si>
    <t>SET OF EQUIPMENT FOR MEASURING LOCOMOTORICS AND MONITORING NEURO-MUSCULAR FUNCTION</t>
  </si>
  <si>
    <t xml:space="preserve">Paket 20 ARRS in drugi viri
</t>
  </si>
  <si>
    <t>Oprema je dostopna le po predhodnem dogovoru in pod vodstvom strokovno usposobljene osebe. Cena uporabe opreme je odvisna od obsega uporabljenih delov opreme, časa uporabe ter stroška usposobljenega/ih operatera/jev.</t>
  </si>
  <si>
    <t>The equipment is accessible only by prior agreement and under the guidance of professionally qualified persons. The price of using the equipment depends on the scope of the used parts of the equipment and the time of use, as well as the cost of the qualified operator(s).</t>
  </si>
  <si>
    <t>SKLOP OPREME ZA MERJENJE LOKOMOTORIKE IN SPREMLJANJE ŽIVČNO-MIŠIČNEGA DELOVANJA je sestavljen po posameznih  sklopih, sklopi so namenjeni merjenju lokomotorike (gibalne sposobnosti) in spremljanju živčno-mišičnega delovanja tako posameznih mišic kot več mišičnih skupin. Lastnosti vsakega posameznega kosa opreme skupaj tvori  celoto za izvajanje meritev zastavljenih ciljev in reševanja odprtih znanstvenih vprašanj.</t>
  </si>
  <si>
    <t>A SET OF EQUIPMENT FOR MEASURING LOCOMOTORICS AND MONITORING NERVO-MUSCULAR FUNCTION is assembled in individual sections, the sections are intended for measuring locomotor skills (movement ability) and monitoring the neuromuscular function of both individual muscles and several muscle groups. The properties of each individual piece together form the entire equipment for carrying out measurements of set goals and solving open scientific questions.</t>
  </si>
  <si>
    <t>Po sklopih:
1.)   9103 in 9068
2.)   9123
3.)   9039
4.)   9067
5.)   P.V. 8445/1
6.)   9082 in P.V. 9082/1
7.)   9057 in P.V. 9057/1
8.)   9102
9.)   9083
10.) 9075-9076
11.) 9066
12.) 9035-9038</t>
  </si>
  <si>
    <t>https://www.fsp.uni-lj.si/raziskovanje/projekti/raziskovalna-oprema/</t>
  </si>
  <si>
    <t>P20-062</t>
  </si>
  <si>
    <t>Matej Supej 
z ekipo</t>
  </si>
  <si>
    <t>J5-3115</t>
  </si>
  <si>
    <t>V5-2246</t>
  </si>
  <si>
    <t>Armin Paravlič z ekipo</t>
  </si>
  <si>
    <t>V5-2106</t>
  </si>
  <si>
    <t>Janez vodičar z ekipo</t>
  </si>
  <si>
    <t xml:space="preserve"> FŠO-RR-23</t>
  </si>
  <si>
    <t>Ušaj/Kapus</t>
  </si>
  <si>
    <t xml:space="preserve"> P5-0147</t>
  </si>
  <si>
    <t>Strojnik z ekipo</t>
  </si>
  <si>
    <t>Supej z  ekipo</t>
  </si>
  <si>
    <t>FŠO-RR-23</t>
  </si>
  <si>
    <t>Vojko Strojnik,
Matej Tušak,
Gregor Jurak,…</t>
  </si>
  <si>
    <t xml:space="preserve">V5-2246 </t>
  </si>
  <si>
    <t>Vodičar in Paravlić</t>
  </si>
  <si>
    <t>Vojko Strojnik 
z ekipo</t>
  </si>
  <si>
    <t>Matej Supej z ekipo</t>
  </si>
  <si>
    <t>Milan Čoh z ekipo</t>
  </si>
  <si>
    <t>Ivan Čuk, Goran Vučkovič,
Matej Supej, Erčulj, Filipčič,
Supej</t>
  </si>
  <si>
    <t>Janez Vodičar,
Radoje Milič</t>
  </si>
  <si>
    <t>Janez Vodičar, Samo Rauter</t>
  </si>
  <si>
    <t xml:space="preserve">20
</t>
  </si>
  <si>
    <t xml:space="preserve">
MERITVE, ANALIZE IN SVETOVANJA Inštituta za šport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</si>
</sst>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b/>
      <sz val="16"/>
      <name val="Arial"/>
      <family val="2"/>
    </font>
    <font>
      <sz val="10"/>
      <name val="Arial"/>
      <family val="2"/>
      <charset val="238"/>
    </font>
    <font>
      <b/>
      <sz val="14"/>
      <name val="Arial"/>
      <family val="2"/>
    </font>
    <font>
      <sz val="9"/>
      <name val="Arial"/>
      <family val="2"/>
    </font>
    <font>
      <b/>
      <sz val="10"/>
      <name val="Arial"/>
      <family val="2"/>
    </font>
    <font>
      <sz val="10"/>
      <name val="Arial"/>
      <family val="2"/>
    </font>
    <font>
      <b/>
      <sz val="9"/>
      <name val="Arial"/>
      <family val="2"/>
    </font>
    <font>
      <b/>
      <sz val="11"/>
      <name val="Arial"/>
      <family val="2"/>
    </font>
    <font>
      <sz val="10"/>
      <name val="Calibri"/>
      <family val="2"/>
      <charset val="238"/>
      <scheme val="minor"/>
    </font>
    <font>
      <b/>
      <sz val="10"/>
      <name val="Arial"/>
      <family val="2"/>
      <charset val="238"/>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tint="-0.249977111117893"/>
        <bgColor indexed="64"/>
      </patternFill>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0"/>
        <bgColor indexed="64"/>
      </patternFill>
    </fill>
  </fills>
  <borders count="25">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style="medium">
        <color auto="1"/>
      </right>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1">
    <xf numFmtId="0" fontId="0" fillId="0" borderId="0"/>
  </cellStyleXfs>
  <cellXfs count="92">
    <xf numFmtId="0" fontId="0" fillId="0" borderId="0" xfId="0"/>
    <xf numFmtId="0" fontId="1" fillId="0" borderId="0" xfId="0" applyNumberFormat="1" applyFont="1" applyFill="1" applyBorder="1" applyAlignment="1" applyProtection="1">
      <alignment horizontal="left" indent="1"/>
    </xf>
    <xf numFmtId="0" fontId="2" fillId="0" borderId="0" xfId="0" applyNumberFormat="1" applyFont="1" applyFill="1" applyBorder="1" applyProtection="1">
      <protection locked="0"/>
    </xf>
    <xf numFmtId="0" fontId="3" fillId="0" borderId="0" xfId="0" applyNumberFormat="1" applyFont="1" applyFill="1" applyBorder="1" applyAlignment="1" applyProtection="1">
      <alignment wrapText="1"/>
    </xf>
    <xf numFmtId="49" fontId="3" fillId="0" borderId="0" xfId="0" applyNumberFormat="1" applyFont="1" applyFill="1" applyBorder="1" applyAlignment="1" applyProtection="1">
      <alignment wrapText="1"/>
    </xf>
    <xf numFmtId="0" fontId="4" fillId="0" borderId="0" xfId="0" applyNumberFormat="1" applyFont="1" applyFill="1" applyBorder="1" applyAlignment="1" applyProtection="1">
      <alignment horizontal="left" vertical="top" wrapText="1"/>
    </xf>
    <xf numFmtId="49" fontId="4" fillId="0" borderId="0" xfId="0" applyNumberFormat="1" applyFont="1" applyFill="1" applyBorder="1" applyAlignment="1" applyProtection="1">
      <alignment horizontal="left" vertical="top" wrapText="1"/>
    </xf>
    <xf numFmtId="2" fontId="4" fillId="0" borderId="0" xfId="0" applyNumberFormat="1" applyFont="1" applyFill="1" applyBorder="1" applyAlignment="1" applyProtection="1">
      <alignment wrapText="1"/>
    </xf>
    <xf numFmtId="0" fontId="4" fillId="0" borderId="0" xfId="0" applyNumberFormat="1" applyFont="1" applyFill="1" applyBorder="1" applyAlignment="1" applyProtection="1">
      <alignment wrapText="1"/>
    </xf>
    <xf numFmtId="0" fontId="2" fillId="0" borderId="0" xfId="0" applyNumberFormat="1" applyFont="1" applyFill="1" applyBorder="1" applyAlignment="1" applyProtection="1">
      <alignment horizontal="right"/>
      <protection locked="0"/>
    </xf>
    <xf numFmtId="2" fontId="4"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2"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left" vertical="center" wrapText="1"/>
    </xf>
    <xf numFmtId="49" fontId="5" fillId="0" borderId="0" xfId="0" applyNumberFormat="1" applyFont="1" applyFill="1" applyBorder="1" applyAlignment="1" applyProtection="1">
      <alignment horizontal="left" vertical="top"/>
    </xf>
    <xf numFmtId="0" fontId="5" fillId="0" borderId="0" xfId="0" applyNumberFormat="1" applyFont="1" applyFill="1" applyBorder="1" applyAlignment="1" applyProtection="1">
      <alignment horizontal="center"/>
      <protection locked="0"/>
    </xf>
    <xf numFmtId="0" fontId="3"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wrapText="1"/>
      <protection locked="0"/>
    </xf>
    <xf numFmtId="0" fontId="7" fillId="0" borderId="1" xfId="0" applyNumberFormat="1" applyFont="1" applyFill="1" applyBorder="1" applyAlignment="1" applyProtection="1">
      <alignment horizontal="left" vertical="center" wrapText="1"/>
    </xf>
    <xf numFmtId="0" fontId="7" fillId="0" borderId="5" xfId="0" applyNumberFormat="1" applyFont="1" applyFill="1" applyBorder="1" applyAlignment="1" applyProtection="1">
      <alignment horizontal="left" vertical="center" wrapText="1"/>
    </xf>
    <xf numFmtId="0" fontId="7" fillId="0" borderId="6"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center" wrapText="1"/>
    </xf>
    <xf numFmtId="0" fontId="8" fillId="0" borderId="1" xfId="0" applyNumberFormat="1" applyFont="1" applyFill="1" applyBorder="1" applyAlignment="1" applyProtection="1">
      <alignment vertical="center" wrapText="1"/>
    </xf>
    <xf numFmtId="0" fontId="8" fillId="0" borderId="7" xfId="0" applyNumberFormat="1" applyFont="1" applyFill="1" applyBorder="1" applyAlignment="1" applyProtection="1">
      <alignment vertical="center" wrapText="1"/>
    </xf>
    <xf numFmtId="0" fontId="5" fillId="6" borderId="11" xfId="0" applyNumberFormat="1" applyFont="1" applyFill="1" applyBorder="1" applyAlignment="1" applyProtection="1">
      <alignment horizontal="center" vertical="center" wrapText="1"/>
      <protection locked="0"/>
    </xf>
    <xf numFmtId="0" fontId="7" fillId="5" borderId="20" xfId="0" applyNumberFormat="1" applyFont="1" applyFill="1" applyBorder="1" applyAlignment="1" applyProtection="1">
      <alignment vertical="center" wrapText="1"/>
    </xf>
    <xf numFmtId="0" fontId="7" fillId="5" borderId="11" xfId="0" applyNumberFormat="1" applyFont="1" applyFill="1" applyBorder="1" applyAlignment="1" applyProtection="1">
      <alignment vertical="center" wrapText="1"/>
    </xf>
    <xf numFmtId="0" fontId="7" fillId="5" borderId="21" xfId="0" applyNumberFormat="1" applyFont="1" applyFill="1" applyBorder="1" applyAlignment="1" applyProtection="1">
      <alignment vertical="center" wrapText="1"/>
    </xf>
    <xf numFmtId="0" fontId="7" fillId="5" borderId="13" xfId="0" applyNumberFormat="1" applyFont="1" applyFill="1" applyBorder="1" applyAlignment="1" applyProtection="1">
      <alignment vertical="center" wrapText="1"/>
    </xf>
    <xf numFmtId="0" fontId="7" fillId="5" borderId="18" xfId="0" applyNumberFormat="1" applyFont="1" applyFill="1" applyBorder="1" applyAlignment="1" applyProtection="1">
      <alignment vertical="center" wrapText="1"/>
    </xf>
    <xf numFmtId="0" fontId="5" fillId="4" borderId="4" xfId="0" applyNumberFormat="1" applyFont="1" applyFill="1" applyBorder="1" applyAlignment="1" applyProtection="1">
      <alignment horizontal="center" wrapText="1"/>
      <protection locked="0"/>
    </xf>
    <xf numFmtId="0" fontId="5" fillId="4" borderId="18" xfId="0" applyNumberFormat="1" applyFont="1" applyFill="1" applyBorder="1" applyAlignment="1" applyProtection="1">
      <alignment horizontal="center" wrapText="1"/>
      <protection locked="0"/>
    </xf>
    <xf numFmtId="49" fontId="5" fillId="4" borderId="18" xfId="0" applyNumberFormat="1" applyFont="1" applyFill="1" applyBorder="1" applyAlignment="1" applyProtection="1">
      <alignment horizontal="center" wrapText="1"/>
      <protection locked="0"/>
    </xf>
    <xf numFmtId="0" fontId="5" fillId="4" borderId="2" xfId="0" applyNumberFormat="1" applyFont="1" applyFill="1" applyBorder="1" applyAlignment="1" applyProtection="1">
      <alignment horizontal="center" wrapText="1"/>
      <protection locked="0"/>
    </xf>
    <xf numFmtId="0" fontId="5" fillId="4" borderId="22" xfId="0" applyNumberFormat="1" applyFont="1" applyFill="1" applyBorder="1" applyAlignment="1" applyProtection="1">
      <alignment horizontal="center" wrapText="1"/>
      <protection locked="0"/>
    </xf>
    <xf numFmtId="0" fontId="5" fillId="4" borderId="23" xfId="0" applyNumberFormat="1" applyFont="1" applyFill="1" applyBorder="1" applyAlignment="1" applyProtection="1">
      <alignment horizontal="center" wrapText="1"/>
      <protection locked="0"/>
    </xf>
    <xf numFmtId="0" fontId="5" fillId="4" borderId="24" xfId="0" applyNumberFormat="1" applyFont="1" applyFill="1" applyBorder="1" applyAlignment="1" applyProtection="1">
      <alignment horizontal="center" wrapText="1"/>
      <protection locked="0"/>
    </xf>
    <xf numFmtId="0" fontId="7" fillId="4" borderId="2" xfId="0" applyNumberFormat="1" applyFont="1" applyFill="1" applyBorder="1" applyAlignment="1" applyProtection="1">
      <alignment horizontal="center" vertical="center" wrapText="1"/>
    </xf>
    <xf numFmtId="0" fontId="5" fillId="0" borderId="18" xfId="0" applyNumberFormat="1" applyFont="1" applyFill="1" applyBorder="1" applyAlignment="1" applyProtection="1">
      <alignment horizontal="center" wrapText="1"/>
      <protection locked="0"/>
    </xf>
    <xf numFmtId="0" fontId="5" fillId="0" borderId="0" xfId="0" applyNumberFormat="1" applyFont="1" applyFill="1" applyBorder="1" applyAlignment="1" applyProtection="1">
      <alignment horizontal="center" wrapText="1"/>
      <protection locked="0"/>
    </xf>
    <xf numFmtId="1" fontId="9" fillId="8" borderId="18" xfId="0" applyNumberFormat="1" applyFont="1" applyFill="1" applyBorder="1" applyAlignment="1">
      <alignment horizontal="center" vertical="top" wrapText="1"/>
    </xf>
    <xf numFmtId="1" fontId="9" fillId="8" borderId="18" xfId="0" applyNumberFormat="1" applyFont="1" applyFill="1" applyBorder="1" applyAlignment="1">
      <alignment horizontal="left" vertical="top" wrapText="1"/>
    </xf>
    <xf numFmtId="2" fontId="9" fillId="8" borderId="18" xfId="0" applyNumberFormat="1" applyFont="1" applyFill="1" applyBorder="1" applyAlignment="1">
      <alignment horizontal="left" vertical="top" wrapText="1"/>
    </xf>
    <xf numFmtId="2" fontId="9" fillId="8" borderId="18" xfId="0" applyNumberFormat="1" applyFont="1" applyFill="1" applyBorder="1" applyAlignment="1">
      <alignment vertical="top" wrapText="1"/>
    </xf>
    <xf numFmtId="1" fontId="9" fillId="8" borderId="18" xfId="0" applyNumberFormat="1" applyFont="1" applyFill="1" applyBorder="1" applyAlignment="1">
      <alignment horizontal="center" vertical="center" wrapText="1"/>
    </xf>
    <xf numFmtId="4" fontId="9" fillId="8" borderId="4" xfId="0" applyNumberFormat="1" applyFont="1" applyFill="1" applyBorder="1" applyAlignment="1">
      <alignment horizontal="right" wrapText="1"/>
    </xf>
    <xf numFmtId="14" fontId="9" fillId="8" borderId="18" xfId="0" applyNumberFormat="1" applyFont="1" applyFill="1" applyBorder="1" applyAlignment="1">
      <alignment horizontal="center" vertical="center" wrapText="1"/>
    </xf>
    <xf numFmtId="2" fontId="9" fillId="8" borderId="18" xfId="0" applyNumberFormat="1" applyFont="1" applyFill="1" applyBorder="1" applyAlignment="1">
      <alignment horizontal="center" vertical="center" wrapText="1"/>
    </xf>
    <xf numFmtId="1" fontId="9" fillId="8" borderId="2" xfId="0" applyNumberFormat="1" applyFont="1" applyFill="1" applyBorder="1" applyAlignment="1">
      <alignment horizontal="center" vertical="center" wrapText="1"/>
    </xf>
    <xf numFmtId="1" fontId="9" fillId="8" borderId="22" xfId="0" applyNumberFormat="1" applyFont="1" applyFill="1" applyBorder="1" applyAlignment="1">
      <alignment horizontal="center" vertical="center" wrapText="1"/>
    </xf>
    <xf numFmtId="2" fontId="9" fillId="8" borderId="23" xfId="0" applyNumberFormat="1" applyFont="1" applyFill="1" applyBorder="1" applyAlignment="1">
      <alignment horizontal="center" vertical="center" wrapText="1"/>
    </xf>
    <xf numFmtId="1" fontId="9" fillId="8" borderId="24" xfId="0" applyNumberFormat="1" applyFont="1" applyFill="1" applyBorder="1" applyAlignment="1">
      <alignment horizontal="center" vertical="center" wrapText="1"/>
    </xf>
    <xf numFmtId="1" fontId="9" fillId="8" borderId="23" xfId="0" applyNumberFormat="1" applyFont="1" applyFill="1" applyBorder="1" applyAlignment="1">
      <alignment horizontal="center" vertical="center" wrapText="1"/>
    </xf>
    <xf numFmtId="0" fontId="9" fillId="8" borderId="0" xfId="0" applyFont="1" applyFill="1" applyAlignment="1">
      <alignment horizontal="center" vertical="center"/>
    </xf>
    <xf numFmtId="2" fontId="9" fillId="8" borderId="0" xfId="0" applyNumberFormat="1" applyFont="1" applyFill="1" applyAlignment="1">
      <alignment horizontal="center" vertical="center" wrapText="1"/>
    </xf>
    <xf numFmtId="0" fontId="5" fillId="7" borderId="18" xfId="0" applyNumberFormat="1" applyFont="1" applyFill="1" applyBorder="1" applyAlignment="1" applyProtection="1">
      <alignment horizontal="center" vertical="center" wrapText="1"/>
      <protection locked="0"/>
    </xf>
    <xf numFmtId="0" fontId="5" fillId="7" borderId="15" xfId="0" applyNumberFormat="1" applyFont="1" applyFill="1" applyBorder="1" applyAlignment="1" applyProtection="1">
      <alignment horizontal="center" vertical="center" wrapText="1"/>
      <protection locked="0"/>
    </xf>
    <xf numFmtId="0" fontId="5" fillId="7" borderId="16" xfId="0" applyNumberFormat="1" applyFont="1" applyFill="1" applyBorder="1" applyAlignment="1" applyProtection="1">
      <alignment horizontal="center" vertical="center" wrapText="1"/>
      <protection locked="0"/>
    </xf>
    <xf numFmtId="0" fontId="5" fillId="7" borderId="17" xfId="0" applyNumberFormat="1" applyFont="1" applyFill="1" applyBorder="1" applyAlignment="1" applyProtection="1">
      <alignment horizontal="center" vertical="center" wrapText="1"/>
      <protection locked="0"/>
    </xf>
    <xf numFmtId="0" fontId="5" fillId="6" borderId="2" xfId="0" applyNumberFormat="1" applyFont="1" applyFill="1" applyBorder="1" applyAlignment="1" applyProtection="1">
      <alignment horizontal="center" vertical="center" wrapText="1"/>
      <protection locked="0"/>
    </xf>
    <xf numFmtId="0" fontId="5" fillId="6" borderId="3" xfId="0" applyNumberFormat="1" applyFont="1" applyFill="1" applyBorder="1" applyAlignment="1" applyProtection="1">
      <alignment horizontal="center" vertical="center" wrapText="1"/>
      <protection locked="0"/>
    </xf>
    <xf numFmtId="0" fontId="5" fillId="6" borderId="4" xfId="0" applyNumberFormat="1" applyFont="1" applyFill="1" applyBorder="1" applyAlignment="1" applyProtection="1">
      <alignment horizontal="center" vertical="center" wrapText="1"/>
      <protection locked="0"/>
    </xf>
    <xf numFmtId="0" fontId="5" fillId="6" borderId="12" xfId="0" applyNumberFormat="1" applyFont="1" applyFill="1" applyBorder="1" applyAlignment="1" applyProtection="1">
      <alignment horizontal="center" vertical="center" wrapText="1"/>
      <protection locked="0"/>
    </xf>
    <xf numFmtId="0" fontId="5" fillId="6" borderId="12" xfId="0" applyNumberFormat="1" applyFont="1" applyFill="1" applyBorder="1" applyAlignment="1" applyProtection="1">
      <alignment horizontal="center" vertical="center" wrapText="1"/>
    </xf>
    <xf numFmtId="0" fontId="5" fillId="6" borderId="6" xfId="0" applyNumberFormat="1" applyFont="1" applyFill="1" applyBorder="1" applyAlignment="1" applyProtection="1">
      <alignment horizontal="center" vertical="center" wrapText="1"/>
      <protection locked="0"/>
    </xf>
    <xf numFmtId="0" fontId="5" fillId="7" borderId="14" xfId="0" applyNumberFormat="1" applyFont="1" applyFill="1" applyBorder="1" applyAlignment="1" applyProtection="1">
      <alignment horizontal="center" vertical="center" wrapText="1"/>
      <protection locked="0"/>
    </xf>
    <xf numFmtId="0" fontId="5" fillId="7" borderId="19" xfId="0" applyNumberFormat="1" applyFont="1" applyFill="1" applyBorder="1" applyAlignment="1" applyProtection="1">
      <alignment horizontal="center" vertical="center" wrapText="1"/>
      <protection locked="0"/>
    </xf>
    <xf numFmtId="0" fontId="7" fillId="6" borderId="11" xfId="0" applyNumberFormat="1" applyFont="1" applyFill="1" applyBorder="1" applyAlignment="1" applyProtection="1">
      <alignment horizontal="center" vertical="center" wrapText="1"/>
    </xf>
    <xf numFmtId="0" fontId="7" fillId="6" borderId="12" xfId="0" applyNumberFormat="1" applyFont="1" applyFill="1" applyBorder="1" applyAlignment="1" applyProtection="1">
      <alignment horizontal="center" vertical="center" wrapText="1"/>
    </xf>
    <xf numFmtId="0" fontId="5" fillId="4" borderId="11"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wrapText="1"/>
      <protection locked="0"/>
    </xf>
    <xf numFmtId="0" fontId="7" fillId="6" borderId="13" xfId="0" applyNumberFormat="1" applyFont="1" applyFill="1" applyBorder="1" applyAlignment="1" applyProtection="1">
      <alignment horizontal="center" vertical="center" wrapText="1"/>
    </xf>
    <xf numFmtId="0" fontId="7" fillId="6" borderId="6" xfId="0" applyNumberFormat="1" applyFont="1" applyFill="1" applyBorder="1" applyAlignment="1" applyProtection="1">
      <alignment horizontal="center" vertical="center" wrapText="1"/>
    </xf>
    <xf numFmtId="0" fontId="7" fillId="3" borderId="12" xfId="0" applyNumberFormat="1" applyFont="1" applyFill="1" applyBorder="1" applyAlignment="1" applyProtection="1">
      <alignment horizontal="center" vertical="center" wrapText="1"/>
    </xf>
    <xf numFmtId="0" fontId="5" fillId="6" borderId="11" xfId="0" applyNumberFormat="1" applyFont="1" applyFill="1" applyBorder="1" applyAlignment="1" applyProtection="1">
      <alignment horizontal="center" vertical="center" wrapText="1"/>
      <protection locked="0"/>
    </xf>
    <xf numFmtId="0" fontId="7" fillId="4" borderId="11" xfId="0" applyNumberFormat="1" applyFont="1" applyFill="1" applyBorder="1" applyAlignment="1" applyProtection="1">
      <alignment horizontal="center" vertical="center" wrapText="1"/>
    </xf>
    <xf numFmtId="0" fontId="7" fillId="4" borderId="12" xfId="0" applyNumberFormat="1" applyFont="1" applyFill="1" applyBorder="1" applyAlignment="1" applyProtection="1">
      <alignment horizontal="center" vertical="center" wrapText="1"/>
    </xf>
    <xf numFmtId="0" fontId="5" fillId="3" borderId="11" xfId="0" applyNumberFormat="1" applyFont="1" applyFill="1" applyBorder="1" applyAlignment="1" applyProtection="1">
      <alignment horizontal="center" vertical="center" wrapText="1"/>
      <protection locked="0"/>
    </xf>
    <xf numFmtId="0" fontId="5" fillId="3" borderId="12"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protection locked="0"/>
    </xf>
    <xf numFmtId="0" fontId="7" fillId="3" borderId="2" xfId="0" applyNumberFormat="1" applyFont="1" applyFill="1" applyBorder="1" applyAlignment="1" applyProtection="1">
      <alignment horizontal="left" vertical="center" wrapText="1"/>
      <protection locked="0"/>
    </xf>
    <xf numFmtId="0" fontId="7" fillId="3" borderId="3" xfId="0" applyNumberFormat="1" applyFont="1" applyFill="1" applyBorder="1" applyAlignment="1" applyProtection="1">
      <alignment horizontal="left" vertical="center" wrapText="1"/>
      <protection locked="0"/>
    </xf>
    <xf numFmtId="0" fontId="7" fillId="3" borderId="4" xfId="0" applyNumberFormat="1" applyFont="1" applyFill="1" applyBorder="1" applyAlignment="1" applyProtection="1">
      <alignment horizontal="left" vertical="center" wrapText="1"/>
      <protection locked="0"/>
    </xf>
    <xf numFmtId="0" fontId="7" fillId="4" borderId="2" xfId="0" applyNumberFormat="1" applyFont="1" applyFill="1" applyBorder="1" applyAlignment="1" applyProtection="1">
      <alignment horizontal="center" vertical="center" wrapText="1"/>
    </xf>
    <xf numFmtId="0" fontId="7" fillId="4" borderId="3" xfId="0" applyNumberFormat="1" applyFont="1" applyFill="1" applyBorder="1" applyAlignment="1" applyProtection="1">
      <alignment horizontal="center" vertical="center" wrapText="1"/>
    </xf>
    <xf numFmtId="0" fontId="7" fillId="4" borderId="4" xfId="0" applyNumberFormat="1" applyFont="1" applyFill="1" applyBorder="1" applyAlignment="1" applyProtection="1">
      <alignment horizontal="center" vertical="center" wrapText="1"/>
    </xf>
    <xf numFmtId="0" fontId="3" fillId="5" borderId="8" xfId="0" applyNumberFormat="1" applyFont="1" applyFill="1" applyBorder="1" applyAlignment="1" applyProtection="1">
      <alignment horizontal="left" vertical="center" wrapText="1"/>
    </xf>
    <xf numFmtId="0" fontId="3" fillId="5" borderId="9" xfId="0" applyNumberFormat="1" applyFont="1" applyFill="1" applyBorder="1" applyAlignment="1" applyProtection="1">
      <alignment horizontal="left" vertical="center" wrapText="1"/>
    </xf>
    <xf numFmtId="0" fontId="3" fillId="5" borderId="0" xfId="0" applyNumberFormat="1" applyFont="1" applyFill="1" applyBorder="1" applyAlignment="1" applyProtection="1">
      <alignment horizontal="left" vertical="center" wrapText="1"/>
    </xf>
    <xf numFmtId="0" fontId="7" fillId="6" borderId="10" xfId="0" applyNumberFormat="1" applyFont="1" applyFill="1" applyBorder="1" applyAlignment="1" applyProtection="1">
      <alignment horizontal="center" vertical="center" wrapText="1"/>
    </xf>
    <xf numFmtId="0" fontId="7" fillId="6" borderId="5" xfId="0" applyNumberFormat="1" applyFont="1" applyFill="1" applyBorder="1" applyAlignment="1" applyProtection="1">
      <alignment horizontal="center" vertical="center" wrapText="1"/>
    </xf>
    <xf numFmtId="49" fontId="7" fillId="3" borderId="12" xfId="0" applyNumberFormat="1" applyFont="1" applyFill="1" applyBorder="1" applyAlignment="1" applyProtection="1">
      <alignment horizontal="center" vertical="center"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fsp.uni-lj.si/raziskovanje/projekti/raziskovalna-opre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B5A7F-568D-4A0A-B3AD-AB9B67874287}">
  <dimension ref="A1:BG15"/>
  <sheetViews>
    <sheetView tabSelected="1" topLeftCell="R10" workbookViewId="0">
      <selection activeCell="AF10" sqref="AF10"/>
    </sheetView>
  </sheetViews>
  <sheetFormatPr defaultRowHeight="15" x14ac:dyDescent="0.25"/>
  <cols>
    <col min="7" max="7" width="34.85546875" customWidth="1"/>
    <col min="9" max="9" width="19.140625" customWidth="1"/>
    <col min="11" max="11" width="18.85546875" customWidth="1"/>
    <col min="12" max="16" width="25.42578125" customWidth="1"/>
  </cols>
  <sheetData>
    <row r="1" spans="1:59" s="2" customFormat="1" ht="28.5" customHeight="1" x14ac:dyDescent="0.3">
      <c r="A1" s="1" t="s">
        <v>0</v>
      </c>
      <c r="D1" s="3"/>
      <c r="E1" s="3"/>
      <c r="F1" s="4"/>
      <c r="G1" s="3"/>
      <c r="H1" s="3"/>
      <c r="I1" s="5"/>
      <c r="J1" s="5"/>
      <c r="K1" s="5"/>
      <c r="L1" s="5"/>
      <c r="M1" s="5"/>
      <c r="N1" s="5"/>
      <c r="O1" s="5"/>
      <c r="P1" s="6"/>
      <c r="Q1" s="7"/>
      <c r="R1" s="7"/>
      <c r="S1" s="7"/>
      <c r="T1" s="7"/>
      <c r="U1" s="8"/>
      <c r="V1" s="7"/>
      <c r="W1" s="7"/>
      <c r="X1" s="5"/>
      <c r="Y1" s="9"/>
      <c r="Z1" s="9"/>
      <c r="AA1" s="9"/>
      <c r="AB1" s="9"/>
      <c r="AC1" s="9"/>
      <c r="AD1" s="9"/>
      <c r="AE1" s="9"/>
      <c r="AF1" s="10"/>
      <c r="AG1" s="11"/>
      <c r="AH1" s="11"/>
      <c r="AI1" s="10"/>
      <c r="AJ1" s="11"/>
      <c r="AK1" s="11"/>
      <c r="AL1" s="10"/>
      <c r="AM1" s="11"/>
      <c r="AN1" s="11"/>
      <c r="AO1" s="11"/>
      <c r="AP1" s="11"/>
      <c r="AQ1" s="11"/>
      <c r="AR1" s="11"/>
      <c r="AS1" s="11"/>
      <c r="AT1" s="11"/>
      <c r="AU1" s="11"/>
      <c r="AV1" s="12"/>
      <c r="AW1" s="12"/>
      <c r="AX1" s="12"/>
    </row>
    <row r="2" spans="1:59" s="2" customFormat="1" ht="22.5" customHeight="1" x14ac:dyDescent="0.2">
      <c r="C2" s="6"/>
      <c r="D2" s="5"/>
      <c r="E2" s="5"/>
      <c r="F2" s="6"/>
      <c r="G2" s="5"/>
      <c r="H2" s="13"/>
      <c r="I2" s="5"/>
      <c r="J2" s="5"/>
      <c r="K2" s="5"/>
      <c r="L2" s="5"/>
      <c r="M2" s="5"/>
      <c r="N2" s="5"/>
      <c r="O2" s="5"/>
      <c r="P2" s="6"/>
      <c r="Q2" s="7"/>
      <c r="R2" s="7"/>
      <c r="S2" s="7"/>
      <c r="T2" s="7"/>
      <c r="U2" s="8"/>
      <c r="V2" s="7"/>
      <c r="W2" s="7"/>
      <c r="X2" s="5"/>
      <c r="Y2" s="79"/>
      <c r="Z2" s="79"/>
      <c r="AA2" s="79"/>
      <c r="AB2" s="79"/>
      <c r="AC2" s="79"/>
      <c r="AD2" s="79"/>
      <c r="AE2" s="79"/>
      <c r="AF2" s="10"/>
      <c r="AG2" s="11"/>
      <c r="AH2" s="11"/>
      <c r="AI2" s="10"/>
      <c r="AJ2" s="11"/>
      <c r="AK2" s="11"/>
      <c r="AL2" s="10"/>
      <c r="AM2" s="11"/>
      <c r="AN2" s="11"/>
      <c r="AO2" s="11"/>
      <c r="AP2" s="11"/>
      <c r="AQ2" s="11"/>
      <c r="AR2" s="11"/>
      <c r="AS2" s="11"/>
      <c r="AT2" s="11"/>
      <c r="AU2" s="11"/>
      <c r="AV2" s="12"/>
      <c r="AW2" s="12"/>
      <c r="AX2" s="12"/>
    </row>
    <row r="3" spans="1:59" s="2" customFormat="1" ht="15" customHeight="1" x14ac:dyDescent="0.2">
      <c r="D3" s="14"/>
      <c r="E3" s="5"/>
      <c r="F3" s="6"/>
      <c r="G3" s="5"/>
      <c r="H3" s="13"/>
      <c r="I3" s="5"/>
      <c r="J3" s="5"/>
      <c r="K3" s="5"/>
      <c r="L3" s="5"/>
      <c r="M3" s="5"/>
      <c r="N3" s="5"/>
      <c r="O3" s="5"/>
      <c r="P3" s="6"/>
      <c r="Q3" s="7"/>
      <c r="R3" s="7"/>
      <c r="S3" s="7"/>
      <c r="T3" s="7"/>
      <c r="U3" s="8"/>
      <c r="V3" s="7"/>
      <c r="W3" s="7"/>
      <c r="X3" s="5"/>
      <c r="Y3" s="15"/>
      <c r="Z3" s="15"/>
      <c r="AA3" s="15"/>
      <c r="AB3" s="15"/>
      <c r="AC3" s="15"/>
      <c r="AD3" s="15"/>
      <c r="AE3" s="15"/>
      <c r="AF3" s="10"/>
      <c r="AG3" s="11"/>
      <c r="AH3" s="11"/>
      <c r="AI3" s="10"/>
      <c r="AJ3" s="11"/>
      <c r="AK3" s="11"/>
      <c r="AL3" s="10"/>
      <c r="AM3" s="11"/>
      <c r="AN3" s="11"/>
      <c r="AO3" s="11"/>
      <c r="AP3" s="11"/>
      <c r="AQ3" s="11"/>
      <c r="AR3" s="11"/>
      <c r="AS3" s="11"/>
      <c r="AT3" s="11"/>
      <c r="AU3" s="11"/>
      <c r="AV3" s="12"/>
      <c r="AW3" s="12"/>
      <c r="AX3" s="12"/>
    </row>
    <row r="4" spans="1:59" s="2" customFormat="1" ht="37.5" customHeight="1" x14ac:dyDescent="0.2">
      <c r="C4" s="6"/>
      <c r="D4" s="5"/>
      <c r="E4" s="16"/>
      <c r="F4" s="6"/>
      <c r="G4" s="5"/>
      <c r="H4" s="13"/>
      <c r="I4" s="5"/>
      <c r="J4" s="5"/>
      <c r="K4" s="5"/>
      <c r="L4" s="5"/>
      <c r="M4" s="5"/>
      <c r="N4" s="5"/>
      <c r="O4" s="5"/>
      <c r="P4" s="6"/>
      <c r="Q4" s="7"/>
      <c r="R4" s="7"/>
      <c r="S4" s="7"/>
      <c r="T4" s="7"/>
      <c r="U4" s="8"/>
      <c r="V4" s="7"/>
      <c r="W4" s="7"/>
      <c r="X4" s="5"/>
      <c r="Y4" s="15"/>
      <c r="Z4" s="15"/>
      <c r="AA4" s="15"/>
      <c r="AB4" s="15"/>
      <c r="AC4" s="15"/>
      <c r="AD4" s="15"/>
      <c r="AE4" s="15"/>
      <c r="AF4" s="10"/>
      <c r="AG4" s="11"/>
      <c r="AH4" s="11"/>
      <c r="AI4" s="10"/>
      <c r="AJ4" s="11"/>
      <c r="AK4" s="11"/>
      <c r="AL4" s="10"/>
      <c r="AM4" s="11"/>
      <c r="AN4" s="11"/>
      <c r="AO4" s="11"/>
      <c r="AP4" s="11"/>
      <c r="AQ4" s="11"/>
      <c r="AR4" s="11"/>
      <c r="AS4" s="11"/>
      <c r="AT4" s="11"/>
      <c r="AU4" s="11"/>
      <c r="AV4" s="12"/>
      <c r="AW4" s="12"/>
      <c r="AX4" s="12"/>
    </row>
    <row r="5" spans="1:59" s="17" customFormat="1" ht="50.25" customHeight="1" thickBot="1" x14ac:dyDescent="0.25">
      <c r="C5" s="18"/>
      <c r="D5" s="18"/>
      <c r="E5" s="80" t="s">
        <v>1</v>
      </c>
      <c r="F5" s="81"/>
      <c r="G5" s="81"/>
      <c r="H5" s="81"/>
      <c r="I5" s="81"/>
      <c r="J5" s="81"/>
      <c r="K5" s="81"/>
      <c r="L5" s="81"/>
      <c r="M5" s="81"/>
      <c r="N5" s="81"/>
      <c r="O5" s="82"/>
      <c r="P5" s="18"/>
      <c r="Q5" s="19"/>
      <c r="R5" s="83" t="s">
        <v>2</v>
      </c>
      <c r="S5" s="84"/>
      <c r="T5" s="84"/>
      <c r="U5" s="85"/>
      <c r="V5" s="20"/>
      <c r="W5" s="21"/>
      <c r="X5" s="18"/>
      <c r="Y5" s="22"/>
      <c r="Z5" s="22"/>
      <c r="AA5" s="22"/>
      <c r="AB5" s="22"/>
      <c r="AC5" s="22"/>
      <c r="AD5" s="22"/>
      <c r="AE5" s="23"/>
      <c r="AF5" s="86" t="s">
        <v>3</v>
      </c>
      <c r="AG5" s="87"/>
      <c r="AH5" s="87"/>
      <c r="AI5" s="87"/>
      <c r="AJ5" s="87"/>
      <c r="AK5" s="87"/>
      <c r="AL5" s="87"/>
      <c r="AM5" s="87"/>
      <c r="AN5" s="87"/>
      <c r="AO5" s="87"/>
      <c r="AP5" s="87"/>
      <c r="AQ5" s="87"/>
      <c r="AR5" s="87"/>
      <c r="AS5" s="87"/>
      <c r="AT5" s="87"/>
      <c r="AU5" s="87"/>
      <c r="AV5" s="87"/>
      <c r="AW5" s="87"/>
      <c r="AX5" s="87"/>
      <c r="AY5" s="88"/>
      <c r="AZ5" s="88"/>
      <c r="BA5" s="88"/>
      <c r="BB5" s="88"/>
      <c r="BC5" s="88"/>
      <c r="BD5" s="88"/>
      <c r="BE5" s="88"/>
      <c r="BF5" s="88"/>
      <c r="BG5" s="88"/>
    </row>
    <row r="6" spans="1:59" s="17" customFormat="1" ht="42" customHeight="1" x14ac:dyDescent="0.2">
      <c r="A6" s="89" t="s">
        <v>4</v>
      </c>
      <c r="B6" s="67" t="s">
        <v>5</v>
      </c>
      <c r="C6" s="67" t="s">
        <v>6</v>
      </c>
      <c r="D6" s="67" t="s">
        <v>7</v>
      </c>
      <c r="E6" s="73" t="s">
        <v>8</v>
      </c>
      <c r="F6" s="91" t="s">
        <v>9</v>
      </c>
      <c r="G6" s="73" t="s">
        <v>10</v>
      </c>
      <c r="H6" s="73" t="s">
        <v>11</v>
      </c>
      <c r="I6" s="73" t="s">
        <v>12</v>
      </c>
      <c r="J6" s="73" t="s">
        <v>13</v>
      </c>
      <c r="K6" s="77" t="s">
        <v>14</v>
      </c>
      <c r="L6" s="73" t="s">
        <v>15</v>
      </c>
      <c r="M6" s="73" t="s">
        <v>16</v>
      </c>
      <c r="N6" s="73" t="s">
        <v>17</v>
      </c>
      <c r="O6" s="73" t="s">
        <v>18</v>
      </c>
      <c r="P6" s="67" t="s">
        <v>19</v>
      </c>
      <c r="Q6" s="74" t="s">
        <v>20</v>
      </c>
      <c r="R6" s="75" t="s">
        <v>21</v>
      </c>
      <c r="S6" s="67" t="s">
        <v>22</v>
      </c>
      <c r="T6" s="67" t="s">
        <v>23</v>
      </c>
      <c r="U6" s="67" t="s">
        <v>24</v>
      </c>
      <c r="V6" s="69" t="s">
        <v>25</v>
      </c>
      <c r="W6" s="69" t="s">
        <v>26</v>
      </c>
      <c r="X6" s="71" t="s">
        <v>27</v>
      </c>
      <c r="Y6" s="59" t="s">
        <v>28</v>
      </c>
      <c r="Z6" s="60"/>
      <c r="AA6" s="61"/>
      <c r="AB6" s="62" t="s">
        <v>29</v>
      </c>
      <c r="AC6" s="63" t="s">
        <v>30</v>
      </c>
      <c r="AD6" s="62" t="s">
        <v>31</v>
      </c>
      <c r="AE6" s="64" t="s">
        <v>32</v>
      </c>
      <c r="AF6" s="65" t="s">
        <v>33</v>
      </c>
      <c r="AG6" s="56" t="s">
        <v>34</v>
      </c>
      <c r="AH6" s="57"/>
      <c r="AI6" s="58"/>
      <c r="AJ6" s="56" t="s">
        <v>35</v>
      </c>
      <c r="AK6" s="57"/>
      <c r="AL6" s="58"/>
      <c r="AM6" s="56" t="s">
        <v>36</v>
      </c>
      <c r="AN6" s="57"/>
      <c r="AO6" s="58"/>
      <c r="AP6" s="56" t="s">
        <v>37</v>
      </c>
      <c r="AQ6" s="57"/>
      <c r="AR6" s="58"/>
      <c r="AS6" s="56" t="s">
        <v>38</v>
      </c>
      <c r="AT6" s="57"/>
      <c r="AU6" s="58"/>
      <c r="AV6" s="56" t="s">
        <v>38</v>
      </c>
      <c r="AW6" s="57"/>
      <c r="AX6" s="57"/>
      <c r="AY6" s="55" t="s">
        <v>39</v>
      </c>
      <c r="AZ6" s="55"/>
      <c r="BA6" s="55"/>
      <c r="BB6" s="55" t="s">
        <v>40</v>
      </c>
      <c r="BC6" s="55"/>
      <c r="BD6" s="55"/>
      <c r="BE6" s="55" t="s">
        <v>41</v>
      </c>
      <c r="BF6" s="55"/>
      <c r="BG6" s="55"/>
    </row>
    <row r="7" spans="1:59" s="17" customFormat="1" ht="18" customHeight="1" x14ac:dyDescent="0.2">
      <c r="A7" s="90"/>
      <c r="B7" s="68"/>
      <c r="C7" s="68"/>
      <c r="D7" s="68"/>
      <c r="E7" s="73"/>
      <c r="F7" s="91"/>
      <c r="G7" s="73"/>
      <c r="H7" s="73"/>
      <c r="I7" s="73"/>
      <c r="J7" s="73"/>
      <c r="K7" s="78"/>
      <c r="L7" s="73"/>
      <c r="M7" s="73"/>
      <c r="N7" s="73"/>
      <c r="O7" s="73"/>
      <c r="P7" s="68"/>
      <c r="Q7" s="62"/>
      <c r="R7" s="76"/>
      <c r="S7" s="68"/>
      <c r="T7" s="68"/>
      <c r="U7" s="68"/>
      <c r="V7" s="70"/>
      <c r="W7" s="70"/>
      <c r="X7" s="72"/>
      <c r="Y7" s="24" t="s">
        <v>42</v>
      </c>
      <c r="Z7" s="24" t="s">
        <v>43</v>
      </c>
      <c r="AA7" s="24" t="s">
        <v>44</v>
      </c>
      <c r="AB7" s="62"/>
      <c r="AC7" s="63"/>
      <c r="AD7" s="62"/>
      <c r="AE7" s="64"/>
      <c r="AF7" s="66"/>
      <c r="AG7" s="25" t="s">
        <v>45</v>
      </c>
      <c r="AH7" s="26" t="s">
        <v>46</v>
      </c>
      <c r="AI7" s="27" t="s">
        <v>47</v>
      </c>
      <c r="AJ7" s="25" t="s">
        <v>45</v>
      </c>
      <c r="AK7" s="26" t="s">
        <v>46</v>
      </c>
      <c r="AL7" s="27" t="s">
        <v>47</v>
      </c>
      <c r="AM7" s="25" t="s">
        <v>45</v>
      </c>
      <c r="AN7" s="26" t="s">
        <v>46</v>
      </c>
      <c r="AO7" s="27" t="s">
        <v>47</v>
      </c>
      <c r="AP7" s="25" t="s">
        <v>45</v>
      </c>
      <c r="AQ7" s="26" t="s">
        <v>46</v>
      </c>
      <c r="AR7" s="27" t="s">
        <v>47</v>
      </c>
      <c r="AS7" s="25" t="s">
        <v>48</v>
      </c>
      <c r="AT7" s="26" t="s">
        <v>46</v>
      </c>
      <c r="AU7" s="27" t="s">
        <v>47</v>
      </c>
      <c r="AV7" s="25" t="s">
        <v>48</v>
      </c>
      <c r="AW7" s="26" t="s">
        <v>46</v>
      </c>
      <c r="AX7" s="28" t="s">
        <v>47</v>
      </c>
      <c r="AY7" s="29" t="s">
        <v>45</v>
      </c>
      <c r="AZ7" s="29" t="s">
        <v>46</v>
      </c>
      <c r="BA7" s="29" t="s">
        <v>47</v>
      </c>
      <c r="BB7" s="29" t="s">
        <v>45</v>
      </c>
      <c r="BC7" s="29" t="s">
        <v>46</v>
      </c>
      <c r="BD7" s="29" t="s">
        <v>47</v>
      </c>
      <c r="BE7" s="29" t="s">
        <v>45</v>
      </c>
      <c r="BF7" s="29" t="s">
        <v>46</v>
      </c>
      <c r="BG7" s="29" t="s">
        <v>47</v>
      </c>
    </row>
    <row r="8" spans="1:59" s="39" customFormat="1" ht="12.75" x14ac:dyDescent="0.2">
      <c r="A8" s="30">
        <v>1</v>
      </c>
      <c r="B8" s="31">
        <v>2</v>
      </c>
      <c r="C8" s="31">
        <v>3</v>
      </c>
      <c r="D8" s="31">
        <v>4</v>
      </c>
      <c r="E8" s="31">
        <v>5</v>
      </c>
      <c r="F8" s="32">
        <v>6</v>
      </c>
      <c r="G8" s="31">
        <v>7</v>
      </c>
      <c r="H8" s="31">
        <v>8</v>
      </c>
      <c r="I8" s="31">
        <v>9</v>
      </c>
      <c r="J8" s="31">
        <v>10</v>
      </c>
      <c r="K8" s="31">
        <v>11</v>
      </c>
      <c r="L8" s="31">
        <v>12</v>
      </c>
      <c r="M8" s="31">
        <v>13</v>
      </c>
      <c r="N8" s="31">
        <v>14</v>
      </c>
      <c r="O8" s="31">
        <v>15</v>
      </c>
      <c r="P8" s="31">
        <v>16</v>
      </c>
      <c r="Q8" s="31">
        <v>17</v>
      </c>
      <c r="R8" s="31">
        <v>18</v>
      </c>
      <c r="S8" s="31">
        <v>19</v>
      </c>
      <c r="T8" s="31">
        <v>20</v>
      </c>
      <c r="U8" s="31">
        <v>21</v>
      </c>
      <c r="V8" s="31">
        <v>22</v>
      </c>
      <c r="W8" s="31">
        <v>23</v>
      </c>
      <c r="X8" s="31">
        <v>24</v>
      </c>
      <c r="Y8" s="31">
        <v>25</v>
      </c>
      <c r="Z8" s="31">
        <v>26</v>
      </c>
      <c r="AA8" s="31">
        <v>27</v>
      </c>
      <c r="AB8" s="31">
        <v>28</v>
      </c>
      <c r="AC8" s="31">
        <v>29</v>
      </c>
      <c r="AD8" s="31">
        <v>30</v>
      </c>
      <c r="AE8" s="33">
        <v>31</v>
      </c>
      <c r="AF8" s="34">
        <v>32</v>
      </c>
      <c r="AG8" s="35">
        <v>33</v>
      </c>
      <c r="AH8" s="31">
        <v>34</v>
      </c>
      <c r="AI8" s="36">
        <v>35</v>
      </c>
      <c r="AJ8" s="35">
        <v>36</v>
      </c>
      <c r="AK8" s="31">
        <v>37</v>
      </c>
      <c r="AL8" s="36">
        <v>38</v>
      </c>
      <c r="AM8" s="35">
        <v>39</v>
      </c>
      <c r="AN8" s="31">
        <v>40</v>
      </c>
      <c r="AO8" s="36">
        <v>41</v>
      </c>
      <c r="AP8" s="35">
        <v>42</v>
      </c>
      <c r="AQ8" s="31">
        <v>43</v>
      </c>
      <c r="AR8" s="36">
        <v>44</v>
      </c>
      <c r="AS8" s="35">
        <v>45</v>
      </c>
      <c r="AT8" s="31">
        <v>46</v>
      </c>
      <c r="AU8" s="36">
        <v>47</v>
      </c>
      <c r="AV8" s="35">
        <v>48</v>
      </c>
      <c r="AW8" s="31">
        <v>49</v>
      </c>
      <c r="AX8" s="37">
        <v>48</v>
      </c>
      <c r="AY8" s="38"/>
      <c r="AZ8" s="38"/>
      <c r="BA8" s="38"/>
      <c r="BB8" s="38"/>
      <c r="BC8" s="38"/>
      <c r="BD8" s="38"/>
      <c r="BE8" s="38"/>
      <c r="BF8" s="38"/>
      <c r="BG8" s="38"/>
    </row>
    <row r="9" spans="1:59" s="54" customFormat="1" ht="306" x14ac:dyDescent="0.2">
      <c r="A9" s="40">
        <v>587</v>
      </c>
      <c r="B9" s="41" t="s">
        <v>49</v>
      </c>
      <c r="C9" s="40">
        <v>1</v>
      </c>
      <c r="D9" s="42"/>
      <c r="E9" s="43" t="s">
        <v>50</v>
      </c>
      <c r="F9" s="41">
        <v>6162</v>
      </c>
      <c r="G9" s="43" t="s">
        <v>51</v>
      </c>
      <c r="H9" s="44">
        <v>2008</v>
      </c>
      <c r="I9" s="43" t="s">
        <v>52</v>
      </c>
      <c r="J9" s="45">
        <v>60000</v>
      </c>
      <c r="K9" s="46" t="s">
        <v>53</v>
      </c>
      <c r="L9" s="47" t="s">
        <v>54</v>
      </c>
      <c r="M9" s="47" t="s">
        <v>55</v>
      </c>
      <c r="N9" s="47" t="s">
        <v>56</v>
      </c>
      <c r="O9" s="47" t="s">
        <v>57</v>
      </c>
      <c r="P9" s="44" t="s">
        <v>58</v>
      </c>
      <c r="Q9" s="47">
        <v>0</v>
      </c>
      <c r="R9" s="47" t="s">
        <v>59</v>
      </c>
      <c r="S9" s="47" t="s">
        <v>60</v>
      </c>
      <c r="T9" s="47" t="s">
        <v>60</v>
      </c>
      <c r="U9" s="47">
        <v>0</v>
      </c>
      <c r="V9" s="44">
        <v>100</v>
      </c>
      <c r="W9" s="44">
        <v>100</v>
      </c>
      <c r="X9" s="47" t="s">
        <v>61</v>
      </c>
      <c r="Y9" s="44">
        <v>4</v>
      </c>
      <c r="Z9" s="44">
        <v>7</v>
      </c>
      <c r="AA9" s="44">
        <v>4</v>
      </c>
      <c r="AB9" s="44">
        <v>5</v>
      </c>
      <c r="AC9" s="44"/>
      <c r="AD9" s="47">
        <v>0.2</v>
      </c>
      <c r="AE9" s="48">
        <v>5</v>
      </c>
      <c r="AF9" s="49">
        <v>90</v>
      </c>
      <c r="AG9" s="50" t="s">
        <v>62</v>
      </c>
      <c r="AH9" s="47" t="s">
        <v>135</v>
      </c>
      <c r="AI9" s="51">
        <v>20</v>
      </c>
      <c r="AJ9" s="52" t="s">
        <v>63</v>
      </c>
      <c r="AK9" s="44" t="s">
        <v>64</v>
      </c>
      <c r="AL9" s="51">
        <v>20</v>
      </c>
      <c r="AM9" s="52" t="s">
        <v>132</v>
      </c>
      <c r="AN9" s="44" t="s">
        <v>133</v>
      </c>
      <c r="AO9" s="51">
        <v>30</v>
      </c>
      <c r="AP9" s="52" t="s">
        <v>134</v>
      </c>
      <c r="AQ9" s="44" t="s">
        <v>136</v>
      </c>
      <c r="AR9" s="51">
        <v>20</v>
      </c>
      <c r="AS9" s="52"/>
      <c r="AT9" s="44"/>
      <c r="AU9" s="51"/>
      <c r="AV9" s="52"/>
      <c r="AW9" s="44"/>
      <c r="AX9" s="51"/>
      <c r="AY9" s="53"/>
      <c r="AZ9" s="53"/>
      <c r="BA9" s="53"/>
      <c r="BB9" s="53"/>
      <c r="BC9" s="53"/>
    </row>
    <row r="10" spans="1:59" s="54" customFormat="1" ht="280.5" x14ac:dyDescent="0.2">
      <c r="A10" s="40">
        <v>587</v>
      </c>
      <c r="B10" s="41" t="s">
        <v>49</v>
      </c>
      <c r="C10" s="40">
        <v>1</v>
      </c>
      <c r="D10" s="42"/>
      <c r="E10" s="43" t="s">
        <v>65</v>
      </c>
      <c r="F10" s="41">
        <v>6162</v>
      </c>
      <c r="G10" s="43" t="s">
        <v>66</v>
      </c>
      <c r="H10" s="44">
        <v>2010</v>
      </c>
      <c r="I10" s="43" t="s">
        <v>67</v>
      </c>
      <c r="J10" s="45">
        <v>138938</v>
      </c>
      <c r="K10" s="46" t="s">
        <v>68</v>
      </c>
      <c r="L10" s="47" t="s">
        <v>54</v>
      </c>
      <c r="M10" s="47" t="s">
        <v>55</v>
      </c>
      <c r="N10" s="47" t="s">
        <v>69</v>
      </c>
      <c r="O10" s="47" t="s">
        <v>70</v>
      </c>
      <c r="P10" s="44" t="s">
        <v>71</v>
      </c>
      <c r="Q10" s="47" t="s">
        <v>72</v>
      </c>
      <c r="R10" s="47">
        <v>21</v>
      </c>
      <c r="S10" s="47">
        <v>1.7</v>
      </c>
      <c r="T10" s="47">
        <v>40</v>
      </c>
      <c r="U10" s="47" t="s">
        <v>73</v>
      </c>
      <c r="V10" s="44">
        <v>100</v>
      </c>
      <c r="W10" s="44">
        <v>90</v>
      </c>
      <c r="X10" s="47" t="s">
        <v>74</v>
      </c>
      <c r="Y10" s="44">
        <v>4</v>
      </c>
      <c r="Z10" s="44">
        <v>3</v>
      </c>
      <c r="AA10" s="44">
        <v>3</v>
      </c>
      <c r="AB10" s="44">
        <v>6</v>
      </c>
      <c r="AC10" s="44"/>
      <c r="AD10" s="47">
        <v>0.2</v>
      </c>
      <c r="AE10" s="48">
        <v>5</v>
      </c>
      <c r="AF10" s="49">
        <v>100</v>
      </c>
      <c r="AG10" s="50" t="s">
        <v>75</v>
      </c>
      <c r="AH10" s="47" t="s">
        <v>76</v>
      </c>
      <c r="AI10" s="51">
        <v>20</v>
      </c>
      <c r="AJ10" s="52" t="s">
        <v>77</v>
      </c>
      <c r="AK10" s="44" t="s">
        <v>138</v>
      </c>
      <c r="AL10" s="51">
        <v>20</v>
      </c>
      <c r="AM10" s="52" t="s">
        <v>63</v>
      </c>
      <c r="AN10" s="44" t="s">
        <v>78</v>
      </c>
      <c r="AO10" s="51">
        <v>20</v>
      </c>
      <c r="AP10" s="52" t="s">
        <v>139</v>
      </c>
      <c r="AQ10" s="44" t="s">
        <v>140</v>
      </c>
      <c r="AR10" s="51">
        <v>10</v>
      </c>
      <c r="AS10" s="52" t="s">
        <v>130</v>
      </c>
      <c r="AT10" s="44" t="s">
        <v>140</v>
      </c>
      <c r="AU10" s="51">
        <v>20</v>
      </c>
      <c r="AV10" s="52" t="s">
        <v>127</v>
      </c>
      <c r="AW10" s="47" t="s">
        <v>142</v>
      </c>
      <c r="AX10" s="51">
        <v>10</v>
      </c>
      <c r="AY10" s="53"/>
      <c r="AZ10" s="53"/>
      <c r="BA10" s="53"/>
      <c r="BB10" s="53"/>
      <c r="BC10" s="53"/>
    </row>
    <row r="11" spans="1:59" s="54" customFormat="1" ht="165.75" x14ac:dyDescent="0.2">
      <c r="A11" s="40">
        <v>587</v>
      </c>
      <c r="B11" s="41" t="s">
        <v>49</v>
      </c>
      <c r="C11" s="40">
        <v>1</v>
      </c>
      <c r="D11" s="42"/>
      <c r="E11" s="43" t="s">
        <v>79</v>
      </c>
      <c r="F11" s="41">
        <v>6162</v>
      </c>
      <c r="G11" s="43" t="s">
        <v>80</v>
      </c>
      <c r="H11" s="44">
        <v>2003</v>
      </c>
      <c r="I11" s="43" t="s">
        <v>81</v>
      </c>
      <c r="J11" s="45">
        <v>55917.21</v>
      </c>
      <c r="K11" s="46" t="s">
        <v>82</v>
      </c>
      <c r="L11" s="47" t="s">
        <v>54</v>
      </c>
      <c r="M11" s="47" t="s">
        <v>54</v>
      </c>
      <c r="N11" s="47" t="s">
        <v>83</v>
      </c>
      <c r="O11" s="47" t="s">
        <v>84</v>
      </c>
      <c r="P11" s="44" t="s">
        <v>85</v>
      </c>
      <c r="Q11" s="47">
        <v>0</v>
      </c>
      <c r="R11" s="47">
        <v>0</v>
      </c>
      <c r="S11" s="47" t="s">
        <v>59</v>
      </c>
      <c r="T11" s="47" t="s">
        <v>60</v>
      </c>
      <c r="U11" s="47" t="s">
        <v>60</v>
      </c>
      <c r="V11" s="44">
        <v>100</v>
      </c>
      <c r="W11" s="44">
        <v>100</v>
      </c>
      <c r="X11" s="47" t="s">
        <v>74</v>
      </c>
      <c r="Y11" s="44">
        <v>4</v>
      </c>
      <c r="Z11" s="44">
        <v>7</v>
      </c>
      <c r="AA11" s="44">
        <v>4</v>
      </c>
      <c r="AB11" s="44">
        <v>2</v>
      </c>
      <c r="AC11" s="44"/>
      <c r="AD11" s="47">
        <v>0.2</v>
      </c>
      <c r="AE11" s="48">
        <v>5</v>
      </c>
      <c r="AF11" s="49">
        <v>90</v>
      </c>
      <c r="AG11" s="50" t="s">
        <v>75</v>
      </c>
      <c r="AH11" s="47" t="s">
        <v>142</v>
      </c>
      <c r="AI11" s="51">
        <v>30</v>
      </c>
      <c r="AJ11" s="52" t="s">
        <v>62</v>
      </c>
      <c r="AK11" s="44" t="s">
        <v>141</v>
      </c>
      <c r="AL11" s="51">
        <v>20</v>
      </c>
      <c r="AM11" s="52" t="s">
        <v>63</v>
      </c>
      <c r="AN11" s="44" t="s">
        <v>146</v>
      </c>
      <c r="AO11" s="51">
        <v>20</v>
      </c>
      <c r="AP11" s="52" t="s">
        <v>127</v>
      </c>
      <c r="AQ11" s="47" t="s">
        <v>142</v>
      </c>
      <c r="AR11" s="51">
        <v>10</v>
      </c>
      <c r="AS11" s="52"/>
      <c r="AT11" s="44"/>
      <c r="AU11" s="51"/>
      <c r="AV11" s="52"/>
      <c r="AW11" s="44"/>
      <c r="AX11" s="51"/>
      <c r="AY11" s="53"/>
      <c r="AZ11" s="53"/>
      <c r="BA11" s="53"/>
      <c r="BB11" s="53"/>
      <c r="BC11" s="53"/>
    </row>
    <row r="12" spans="1:59" s="54" customFormat="1" ht="216.75" x14ac:dyDescent="0.2">
      <c r="A12" s="40">
        <v>587</v>
      </c>
      <c r="B12" s="41" t="s">
        <v>49</v>
      </c>
      <c r="C12" s="40">
        <v>1</v>
      </c>
      <c r="D12" s="42"/>
      <c r="E12" s="43" t="s">
        <v>87</v>
      </c>
      <c r="F12" s="41">
        <v>4959</v>
      </c>
      <c r="G12" s="43" t="s">
        <v>88</v>
      </c>
      <c r="H12" s="44">
        <v>2003</v>
      </c>
      <c r="I12" s="43" t="s">
        <v>89</v>
      </c>
      <c r="J12" s="45">
        <v>67810.05</v>
      </c>
      <c r="K12" s="46" t="s">
        <v>82</v>
      </c>
      <c r="L12" s="47" t="s">
        <v>90</v>
      </c>
      <c r="M12" s="47" t="s">
        <v>91</v>
      </c>
      <c r="N12" s="47" t="s">
        <v>92</v>
      </c>
      <c r="O12" s="47" t="s">
        <v>93</v>
      </c>
      <c r="P12" s="44" t="s">
        <v>94</v>
      </c>
      <c r="Q12" s="47">
        <v>0</v>
      </c>
      <c r="R12" s="47">
        <v>0</v>
      </c>
      <c r="S12" s="47" t="s">
        <v>59</v>
      </c>
      <c r="T12" s="47" t="s">
        <v>60</v>
      </c>
      <c r="U12" s="47" t="s">
        <v>60</v>
      </c>
      <c r="V12" s="44">
        <v>100</v>
      </c>
      <c r="W12" s="44">
        <v>100</v>
      </c>
      <c r="X12" s="47" t="s">
        <v>61</v>
      </c>
      <c r="Y12" s="44">
        <v>4</v>
      </c>
      <c r="Z12" s="44">
        <v>2</v>
      </c>
      <c r="AA12" s="44">
        <v>3</v>
      </c>
      <c r="AB12" s="44">
        <v>1</v>
      </c>
      <c r="AC12" s="44"/>
      <c r="AD12" s="47">
        <v>0.2</v>
      </c>
      <c r="AE12" s="48">
        <v>5</v>
      </c>
      <c r="AF12" s="49">
        <v>100</v>
      </c>
      <c r="AG12" s="50" t="s">
        <v>75</v>
      </c>
      <c r="AH12" s="47" t="s">
        <v>86</v>
      </c>
      <c r="AI12" s="51">
        <v>10</v>
      </c>
      <c r="AJ12" s="52" t="s">
        <v>62</v>
      </c>
      <c r="AK12" s="44" t="s">
        <v>95</v>
      </c>
      <c r="AL12" s="51">
        <v>40</v>
      </c>
      <c r="AM12" s="52" t="s">
        <v>63</v>
      </c>
      <c r="AN12" s="44" t="s">
        <v>146</v>
      </c>
      <c r="AO12" s="51">
        <v>40</v>
      </c>
      <c r="AP12" s="52"/>
      <c r="AQ12" s="44"/>
      <c r="AR12" s="51"/>
      <c r="AS12" s="52"/>
      <c r="AT12" s="44"/>
      <c r="AU12" s="51"/>
      <c r="AV12" s="52"/>
      <c r="AW12" s="44"/>
      <c r="AX12" s="51"/>
      <c r="AY12" s="53"/>
      <c r="AZ12" s="53"/>
      <c r="BA12" s="53"/>
      <c r="BB12" s="53"/>
      <c r="BC12" s="53"/>
    </row>
    <row r="13" spans="1:59" s="54" customFormat="1" ht="409.5" x14ac:dyDescent="0.2">
      <c r="A13" s="40">
        <v>587</v>
      </c>
      <c r="B13" s="41" t="s">
        <v>49</v>
      </c>
      <c r="C13" s="40">
        <v>1</v>
      </c>
      <c r="D13" s="42"/>
      <c r="E13" s="43" t="s">
        <v>96</v>
      </c>
      <c r="F13" s="41" t="s">
        <v>97</v>
      </c>
      <c r="G13" s="43" t="s">
        <v>98</v>
      </c>
      <c r="H13" s="44">
        <v>2006</v>
      </c>
      <c r="I13" s="43" t="s">
        <v>99</v>
      </c>
      <c r="J13" s="45">
        <v>112460.36</v>
      </c>
      <c r="K13" s="46" t="s">
        <v>100</v>
      </c>
      <c r="L13" s="47" t="s">
        <v>54</v>
      </c>
      <c r="M13" s="47" t="s">
        <v>55</v>
      </c>
      <c r="N13" s="47" t="s">
        <v>101</v>
      </c>
      <c r="O13" s="47" t="s">
        <v>102</v>
      </c>
      <c r="P13" s="44" t="s">
        <v>103</v>
      </c>
      <c r="Q13" s="47">
        <v>0</v>
      </c>
      <c r="R13" s="47">
        <v>0</v>
      </c>
      <c r="S13" s="47" t="s">
        <v>59</v>
      </c>
      <c r="T13" s="47" t="s">
        <v>60</v>
      </c>
      <c r="U13" s="47" t="s">
        <v>60</v>
      </c>
      <c r="V13" s="44">
        <v>100</v>
      </c>
      <c r="W13" s="44">
        <v>100</v>
      </c>
      <c r="X13" s="47" t="s">
        <v>61</v>
      </c>
      <c r="Y13" s="44">
        <v>4</v>
      </c>
      <c r="Z13" s="44">
        <v>3</v>
      </c>
      <c r="AA13" s="44">
        <v>3</v>
      </c>
      <c r="AB13" s="44">
        <v>3</v>
      </c>
      <c r="AC13" s="44"/>
      <c r="AD13" s="47">
        <v>0.2</v>
      </c>
      <c r="AE13" s="48">
        <v>5</v>
      </c>
      <c r="AF13" s="49">
        <v>100</v>
      </c>
      <c r="AG13" s="50" t="s">
        <v>75</v>
      </c>
      <c r="AH13" s="47" t="s">
        <v>144</v>
      </c>
      <c r="AI13" s="51">
        <v>50</v>
      </c>
      <c r="AJ13" s="52" t="s">
        <v>63</v>
      </c>
      <c r="AK13" s="44"/>
      <c r="AL13" s="51">
        <v>40</v>
      </c>
      <c r="AM13" s="52" t="s">
        <v>137</v>
      </c>
      <c r="AN13" s="44" t="s">
        <v>143</v>
      </c>
      <c r="AO13" s="51">
        <v>10</v>
      </c>
      <c r="AP13" s="52"/>
      <c r="AQ13" s="44"/>
      <c r="AR13" s="51"/>
      <c r="AS13" s="52"/>
      <c r="AT13" s="44"/>
      <c r="AU13" s="51"/>
      <c r="AV13" s="52"/>
      <c r="AW13" s="44"/>
      <c r="AX13" s="51"/>
      <c r="AY13" s="53"/>
      <c r="AZ13" s="53"/>
      <c r="BA13" s="53"/>
      <c r="BB13" s="53"/>
      <c r="BC13" s="53"/>
    </row>
    <row r="14" spans="1:59" s="54" customFormat="1" ht="204" x14ac:dyDescent="0.2">
      <c r="A14" s="40">
        <v>587</v>
      </c>
      <c r="B14" s="41" t="s">
        <v>49</v>
      </c>
      <c r="C14" s="40">
        <v>1</v>
      </c>
      <c r="D14" s="42"/>
      <c r="E14" s="43" t="s">
        <v>104</v>
      </c>
      <c r="F14" s="41">
        <v>31012</v>
      </c>
      <c r="G14" s="43" t="s">
        <v>105</v>
      </c>
      <c r="H14" s="44">
        <v>2005</v>
      </c>
      <c r="I14" s="43" t="s">
        <v>106</v>
      </c>
      <c r="J14" s="45">
        <v>59282.64</v>
      </c>
      <c r="K14" s="46" t="s">
        <v>100</v>
      </c>
      <c r="L14" s="47" t="s">
        <v>107</v>
      </c>
      <c r="M14" s="47" t="s">
        <v>108</v>
      </c>
      <c r="N14" s="47" t="s">
        <v>109</v>
      </c>
      <c r="O14" s="47" t="s">
        <v>110</v>
      </c>
      <c r="P14" s="44">
        <v>6018</v>
      </c>
      <c r="Q14" s="47">
        <v>0</v>
      </c>
      <c r="R14" s="47">
        <v>0</v>
      </c>
      <c r="S14" s="47" t="s">
        <v>59</v>
      </c>
      <c r="T14" s="47" t="s">
        <v>60</v>
      </c>
      <c r="U14" s="47" t="s">
        <v>60</v>
      </c>
      <c r="V14" s="44">
        <v>100</v>
      </c>
      <c r="W14" s="44">
        <v>100</v>
      </c>
      <c r="X14" s="47" t="s">
        <v>61</v>
      </c>
      <c r="Y14" s="44">
        <v>4</v>
      </c>
      <c r="Z14" s="44">
        <v>2</v>
      </c>
      <c r="AA14" s="44">
        <v>3</v>
      </c>
      <c r="AB14" s="44">
        <v>4</v>
      </c>
      <c r="AC14" s="44"/>
      <c r="AD14" s="47">
        <v>0.2</v>
      </c>
      <c r="AE14" s="48">
        <v>5</v>
      </c>
      <c r="AF14" s="49">
        <v>100</v>
      </c>
      <c r="AG14" s="50" t="s">
        <v>75</v>
      </c>
      <c r="AH14" s="47" t="s">
        <v>86</v>
      </c>
      <c r="AI14" s="51">
        <v>20</v>
      </c>
      <c r="AJ14" s="52" t="s">
        <v>62</v>
      </c>
      <c r="AK14" s="44" t="s">
        <v>111</v>
      </c>
      <c r="AL14" s="51">
        <v>10</v>
      </c>
      <c r="AM14" s="52" t="s">
        <v>63</v>
      </c>
      <c r="AN14" s="44" t="s">
        <v>145</v>
      </c>
      <c r="AO14" s="51">
        <v>70</v>
      </c>
      <c r="AP14" s="52"/>
      <c r="AQ14" s="44"/>
      <c r="AR14" s="51"/>
      <c r="AS14" s="52"/>
      <c r="AT14" s="44"/>
      <c r="AU14" s="51"/>
      <c r="AV14" s="52"/>
      <c r="AW14" s="44"/>
      <c r="AX14" s="51"/>
      <c r="AY14" s="53"/>
      <c r="AZ14" s="53"/>
      <c r="BA14" s="53"/>
      <c r="BB14" s="53"/>
      <c r="BC14" s="53"/>
    </row>
    <row r="15" spans="1:59" s="54" customFormat="1" ht="409.5" x14ac:dyDescent="0.2">
      <c r="A15" s="40">
        <v>587</v>
      </c>
      <c r="B15" s="41" t="s">
        <v>112</v>
      </c>
      <c r="C15" s="40"/>
      <c r="D15" s="42" t="s">
        <v>113</v>
      </c>
      <c r="E15" s="43" t="s">
        <v>114</v>
      </c>
      <c r="F15" s="41" t="s">
        <v>115</v>
      </c>
      <c r="G15" s="43" t="s">
        <v>116</v>
      </c>
      <c r="H15" s="44">
        <v>2022</v>
      </c>
      <c r="I15" s="43" t="s">
        <v>117</v>
      </c>
      <c r="J15" s="45">
        <v>149192.23000000001</v>
      </c>
      <c r="K15" s="46" t="s">
        <v>118</v>
      </c>
      <c r="L15" s="47" t="s">
        <v>119</v>
      </c>
      <c r="M15" s="47" t="s">
        <v>120</v>
      </c>
      <c r="N15" s="47" t="s">
        <v>121</v>
      </c>
      <c r="O15" s="47" t="s">
        <v>122</v>
      </c>
      <c r="P15" s="44" t="s">
        <v>123</v>
      </c>
      <c r="Q15" s="47">
        <v>27.61</v>
      </c>
      <c r="R15" s="47">
        <v>2.37</v>
      </c>
      <c r="S15" s="47">
        <v>32.229999999999997</v>
      </c>
      <c r="T15" s="47">
        <v>27.61</v>
      </c>
      <c r="U15" s="47">
        <f>SUM(R15:T15)</f>
        <v>62.209999999999994</v>
      </c>
      <c r="V15" s="44">
        <v>100</v>
      </c>
      <c r="W15" s="44">
        <v>0</v>
      </c>
      <c r="X15" s="47" t="s">
        <v>124</v>
      </c>
      <c r="Y15" s="44">
        <v>4</v>
      </c>
      <c r="Z15" s="44">
        <v>3</v>
      </c>
      <c r="AA15" s="44">
        <v>1</v>
      </c>
      <c r="AB15" s="44">
        <v>4</v>
      </c>
      <c r="AC15" s="44" t="s">
        <v>125</v>
      </c>
      <c r="AD15" s="47">
        <v>16.63</v>
      </c>
      <c r="AE15" s="48">
        <v>5</v>
      </c>
      <c r="AF15" s="49">
        <v>100</v>
      </c>
      <c r="AG15" s="50" t="s">
        <v>113</v>
      </c>
      <c r="AH15" s="47" t="s">
        <v>126</v>
      </c>
      <c r="AI15" s="51">
        <v>50</v>
      </c>
      <c r="AJ15" s="52" t="s">
        <v>127</v>
      </c>
      <c r="AK15" s="44" t="s">
        <v>126</v>
      </c>
      <c r="AL15" s="51">
        <v>10</v>
      </c>
      <c r="AM15" s="52" t="s">
        <v>128</v>
      </c>
      <c r="AN15" s="44" t="s">
        <v>129</v>
      </c>
      <c r="AO15" s="51">
        <v>10</v>
      </c>
      <c r="AP15" s="52" t="s">
        <v>130</v>
      </c>
      <c r="AQ15" s="44" t="s">
        <v>131</v>
      </c>
      <c r="AR15" s="51">
        <v>10</v>
      </c>
      <c r="AS15" s="44" t="s">
        <v>148</v>
      </c>
      <c r="AT15" s="44" t="s">
        <v>131</v>
      </c>
      <c r="AU15" s="51" t="s">
        <v>147</v>
      </c>
      <c r="AV15" s="52"/>
      <c r="AW15" s="44"/>
      <c r="AX15" s="51"/>
      <c r="AY15" s="53"/>
      <c r="AZ15" s="53"/>
      <c r="BA15" s="53"/>
      <c r="BB15" s="53"/>
      <c r="BC15" s="53"/>
    </row>
  </sheetData>
  <mergeCells count="43">
    <mergeCell ref="Y2:AE2"/>
    <mergeCell ref="E5:O5"/>
    <mergeCell ref="R5:U5"/>
    <mergeCell ref="AF5:BG5"/>
    <mergeCell ref="A6:A7"/>
    <mergeCell ref="B6:B7"/>
    <mergeCell ref="C6:C7"/>
    <mergeCell ref="D6:D7"/>
    <mergeCell ref="E6:E7"/>
    <mergeCell ref="F6:F7"/>
    <mergeCell ref="R6:R7"/>
    <mergeCell ref="G6:G7"/>
    <mergeCell ref="H6:H7"/>
    <mergeCell ref="I6:I7"/>
    <mergeCell ref="J6:J7"/>
    <mergeCell ref="K6:K7"/>
    <mergeCell ref="L6:L7"/>
    <mergeCell ref="M6:M7"/>
    <mergeCell ref="N6:N7"/>
    <mergeCell ref="O6:O7"/>
    <mergeCell ref="P6:P7"/>
    <mergeCell ref="Q6:Q7"/>
    <mergeCell ref="AF6:AF7"/>
    <mergeCell ref="S6:S7"/>
    <mergeCell ref="T6:T7"/>
    <mergeCell ref="U6:U7"/>
    <mergeCell ref="V6:V7"/>
    <mergeCell ref="W6:W7"/>
    <mergeCell ref="X6:X7"/>
    <mergeCell ref="Y6:AA6"/>
    <mergeCell ref="AB6:AB7"/>
    <mergeCell ref="AC6:AC7"/>
    <mergeCell ref="AD6:AD7"/>
    <mergeCell ref="AE6:AE7"/>
    <mergeCell ref="AY6:BA6"/>
    <mergeCell ref="BB6:BD6"/>
    <mergeCell ref="BE6:BG6"/>
    <mergeCell ref="AG6:AI6"/>
    <mergeCell ref="AJ6:AL6"/>
    <mergeCell ref="AM6:AO6"/>
    <mergeCell ref="AP6:AR6"/>
    <mergeCell ref="AS6:AU6"/>
    <mergeCell ref="AV6:AX6"/>
  </mergeCells>
  <dataValidations count="18">
    <dataValidation type="textLength" allowBlank="1" showInputMessage="1" showErrorMessage="1" promptTitle="Šifra programa oz. projekta" prompt="Vpišite šifro programa oz. projekta, ki je opremo uporabljal, npr. P1-0000_x000a_" sqref="AJ15 AG15 AP15 AM15" xr:uid="{3B0C5891-27BF-4F03-BD16-9326F5F9C6C9}">
      <formula1>0</formula1>
      <formula2>7</formula2>
    </dataValidation>
    <dataValidation type="whole" allowBlank="1" showInputMessage="1" showErrorMessage="1" errorTitle="Odstotek uporabe" error="odstotek (celoštevilska vrednost)" prompt="vpišite kolikšna je bila angažiranost v procentih, oblika besedila je celoštevilska vrednost" sqref="AL15" xr:uid="{2F0A4207-5AAA-4526-951E-12DD5D621D3A}">
      <formula1>0</formula1>
      <formula2>100</formula2>
    </dataValidation>
    <dataValidation type="whole" allowBlank="1" showInputMessage="1" showErrorMessage="1" errorTitle="Odstotek uporabe" error="odstotek (celoštevilska vrednost)" prompt="vpišite kolikšna je bila angažiranost v procentih,  celoštevilska vrednost" sqref="AR15 AO15 AI15" xr:uid="{D69C7C00-AC76-438D-A7AA-52E0F6E07C82}">
      <formula1>0</formula1>
      <formula2>100</formula2>
    </dataValidation>
    <dataValidation type="decimal" allowBlank="1" showInputMessage="1" showErrorMessage="1" errorTitle="Stroški dela operaterja" error="decimalno število!" sqref="AD15:AE15" xr:uid="{4224EE8A-A4CE-4320-ADA1-B22047F6C9E3}">
      <formula1>0</formula1>
      <formula2>200</formula2>
    </dataValidation>
    <dataValidation type="whole" allowBlank="1" showInputMessage="1" showErrorMessage="1" errorTitle="Klasifikacija" error="Gl. zavihek Classification ali zavihek Klasifikacija_x000a_" sqref="Z15" xr:uid="{F63B40CE-3122-4262-B766-CB59713E26B4}">
      <formula1>1</formula1>
      <formula2>12</formula2>
    </dataValidation>
    <dataValidation type="whole" allowBlank="1" showInputMessage="1" showErrorMessage="1" errorTitle="Mesečna stopnja izkoriščenosti" error="odstotek (celoštevilska vrednost)" sqref="AF15" xr:uid="{35C81EBC-2B03-4CE2-AACC-71A3CEC648F8}">
      <formula1>0</formula1>
      <formula2>300</formula2>
    </dataValidation>
    <dataValidation type="textLength" allowBlank="1" showInputMessage="1" showErrorMessage="1" errorTitle="Equipment" error="Obvezen podatek!" prompt="Naslov opreme v angleškem jeziku - obvezen podatek_x000a_" sqref="I15" xr:uid="{EBD3497C-6F42-4A9D-9687-00EA2A4D93F6}">
      <formula1>1</formula1>
      <formula2>500</formula2>
    </dataValidation>
    <dataValidation type="textLength" allowBlank="1" showInputMessage="1" showErrorMessage="1" errorTitle="opis dostopa " error="Obvezen podatek!" prompt="Obvezen podatek" sqref="L15" xr:uid="{7C35083D-8FC7-45EF-9349-871E92BA8526}">
      <formula1>1</formula1>
      <formula2>300</formula2>
    </dataValidation>
    <dataValidation type="textLength" allowBlank="1" showInputMessage="1" showErrorMessage="1" errorTitle="Access" error="Obvezen podatek - v angleškem jeziku" prompt="Obvezen podatek" sqref="M15" xr:uid="{AD120B6B-4C56-4805-9A1B-029715A5F2F4}">
      <formula1>1</formula1>
      <formula2>300</formula2>
    </dataValidation>
    <dataValidation allowBlank="1" showInputMessage="1" showErrorMessage="1" errorTitle="purpose " error="Obvezen podatek - v angleškem jeziku!" prompt="Obvezen podatek" sqref="O15" xr:uid="{840275D7-97BB-4714-B138-E9970F60E21C}"/>
    <dataValidation type="whole" showInputMessage="1" showErrorMessage="1" errorTitle="Stopnja odpisanosti" error="odstotek (celoštevilska vrednost)" prompt="Obvezen podatek" sqref="W15" xr:uid="{A447CD8E-3DBF-4C29-A71F-7326D6C4371F}">
      <formula1>0</formula1>
      <formula2>100</formula2>
    </dataValidation>
    <dataValidation type="whole" allowBlank="1" showInputMessage="1" showErrorMessage="1" errorTitle="Letna stopnja izkoriščenosti" error="odstotek (celoštevilska vrednost)" prompt="Obvezen podatek" sqref="V15" xr:uid="{BDF1328A-B6B1-4634-8A8D-850B5CC6B83F}">
      <formula1>0</formula1>
      <formula2>300</formula2>
    </dataValidation>
    <dataValidation allowBlank="1" showInputMessage="1" showErrorMessage="1" errorTitle="Klasifikacija" error="Obvezen podatek_x000a_" sqref="Y15" xr:uid="{C2820065-1B49-407A-B0F5-47D7F67E4FB6}"/>
    <dataValidation type="textLength" allowBlank="1" showInputMessage="1" showErrorMessage="1" errorTitle="spletna stran" error="obvezen podatek!" promptTitle="spletna stran " prompt="navedite spletno stran, kjer je predstavljena raziskovalna oprema, cenik, pogoji dostopa, OBVEZEN PODATEK!" sqref="X15" xr:uid="{07FED43C-19B7-4064-8803-871F89F9F5A5}">
      <formula1>0</formula1>
      <formula2>200</formula2>
    </dataValidation>
    <dataValidation type="decimal" operator="greaterThanOrEqual" allowBlank="1" showInputMessage="1" showErrorMessage="1" sqref="J15" xr:uid="{8D2CDC99-89DB-46D7-8CE2-309C4EA36DBA}">
      <formula1>0</formula1>
    </dataValidation>
    <dataValidation allowBlank="1" showInputMessage="1" showErrorMessage="1" prompt="Vpišite samo prvo leto nakupa" sqref="H15" xr:uid="{C13B4B82-164F-4FAB-9A4D-0C76C32DFD37}"/>
    <dataValidation type="decimal" allowBlank="1" showInputMessage="1" showErrorMessage="1" prompt="obvezen podatek" sqref="Q15:U15" xr:uid="{9BC22D85-A08E-4FC8-9AAA-99E68C7482FE}">
      <formula1>0</formula1>
      <formula2>10000</formula2>
    </dataValidation>
    <dataValidation allowBlank="1" showInputMessage="1" showErrorMessage="1" prompt="Sicris šifra, vpišite samo enega skrbnika" sqref="F15" xr:uid="{2724E71C-F1E9-4E6F-8F77-7FE5F180AF26}"/>
  </dataValidations>
  <hyperlinks>
    <hyperlink ref="X15" r:id="rId1" xr:uid="{3DFA9102-19DB-4A40-B8B7-E7F5E26AFE3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Neziri Špresa</dc:creator>
  <cp:lastModifiedBy>Lomšek, Eva</cp:lastModifiedBy>
  <dcterms:created xsi:type="dcterms:W3CDTF">2023-05-12T06:43:50Z</dcterms:created>
  <dcterms:modified xsi:type="dcterms:W3CDTF">2023-05-14T19:54:45Z</dcterms:modified>
</cp:coreProperties>
</file>