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ZONA 2026_2027\CENIK\"/>
    </mc:Choice>
  </mc:AlternateContent>
  <xr:revisionPtr revIDLastSave="0" documentId="13_ncr:1_{E988EC3B-B37E-49CA-BA2E-20E19483C7CD}" xr6:coauthVersionLast="47" xr6:coauthVersionMax="47" xr10:uidLastSave="{00000000-0000-0000-0000-000000000000}"/>
  <bookViews>
    <workbookView xWindow="-108" yWindow="-108" windowWidth="23256" windowHeight="12456" xr2:uid="{937DE000-D3CC-4DE8-9B3F-01BE2905F17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1" i="1" l="1"/>
  <c r="E32" i="1"/>
  <c r="E33" i="1"/>
  <c r="E34" i="1"/>
  <c r="E35" i="1"/>
  <c r="E30" i="1"/>
  <c r="E22" i="1"/>
  <c r="E23" i="1"/>
  <c r="E24" i="1"/>
  <c r="E25" i="1"/>
  <c r="E26" i="1"/>
  <c r="E21" i="1"/>
  <c r="E14" i="1"/>
  <c r="E15" i="1"/>
  <c r="E16" i="1"/>
  <c r="E17" i="1"/>
  <c r="E18" i="1"/>
  <c r="E13" i="1"/>
  <c r="E6" i="1"/>
  <c r="E7" i="1"/>
  <c r="E8" i="1"/>
  <c r="E9" i="1"/>
  <c r="E10" i="1"/>
  <c r="E5" i="1"/>
  <c r="D31" i="1"/>
  <c r="D32" i="1"/>
  <c r="D33" i="1"/>
  <c r="D34" i="1"/>
  <c r="D35" i="1"/>
  <c r="D30" i="1"/>
  <c r="D22" i="1"/>
  <c r="D23" i="1"/>
  <c r="D24" i="1"/>
  <c r="D25" i="1"/>
  <c r="D26" i="1"/>
  <c r="D21" i="1"/>
  <c r="D14" i="1"/>
  <c r="D15" i="1"/>
  <c r="D16" i="1"/>
  <c r="D17" i="1"/>
  <c r="D18" i="1"/>
  <c r="D13" i="1"/>
  <c r="D6" i="1"/>
  <c r="D7" i="1"/>
  <c r="D8" i="1"/>
  <c r="D9" i="1"/>
  <c r="D10" i="1"/>
  <c r="D5" i="1"/>
</calcChain>
</file>

<file path=xl/sharedStrings.xml><?xml version="1.0" encoding="utf-8"?>
<sst xmlns="http://schemas.openxmlformats.org/spreadsheetml/2006/main" count="43" uniqueCount="43">
  <si>
    <t>CENIK VADB ŠPORTNEGA CENTRA UL FŠ  2026/2027</t>
  </si>
  <si>
    <t>KARTE</t>
  </si>
  <si>
    <t>CENA 
(z DDV)</t>
  </si>
  <si>
    <t>cena na obisk</t>
  </si>
  <si>
    <t>PROGRAMI VADB ZA OTROKE</t>
  </si>
  <si>
    <t>PLAVANJE ZA OTROKE</t>
  </si>
  <si>
    <t>10 OBISKOV PLAVANJE OTROCI (prijave možne po 12. 10. 2026)</t>
  </si>
  <si>
    <t>20 OBISKOV PLAVANJE OTROCI (prijave možne po 12. 10. 2026)</t>
  </si>
  <si>
    <t xml:space="preserve">30 OBISKOV PLAVANJE OTROCI </t>
  </si>
  <si>
    <t xml:space="preserve">40 OBISKOV PLAVANJE OTROCI </t>
  </si>
  <si>
    <t xml:space="preserve">50 OBISKOV PLAVANJE OTROCI </t>
  </si>
  <si>
    <t xml:space="preserve">60 OBISKOV PLAVANJE OTROCI </t>
  </si>
  <si>
    <t xml:space="preserve">  </t>
  </si>
  <si>
    <t>PROGRAMI VADB ZA ODRASLE</t>
  </si>
  <si>
    <t>PLAVANJE ZA ODRASLE</t>
  </si>
  <si>
    <t>10 OBISKOV PLAVANJE ODRASLI (prijave možne po 12. 10. 2026)</t>
  </si>
  <si>
    <t>20 OBISKOV PLAVANJE ODRASLI (prijave možne po 12. 10. 2026)</t>
  </si>
  <si>
    <t xml:space="preserve">30 OBISKOV PLAVANJE ODRASLI </t>
  </si>
  <si>
    <t xml:space="preserve">40 OBISKOV PLAVANJE ODRASLI </t>
  </si>
  <si>
    <t xml:space="preserve">50 OBISKOV PLAVANJE ODRASLI </t>
  </si>
  <si>
    <t xml:space="preserve">60 OBISKOV PLAVANJE ODRASLI </t>
  </si>
  <si>
    <t>10 OBISKOV OTROCI V DVORANI (prijave možne po 5. 10. 2026)</t>
  </si>
  <si>
    <t>20 OBISKOV OTROCI V DVORANI (prijave možne po 5. 10. 2026)</t>
  </si>
  <si>
    <t>30 OBISKOV OTROCI V DVORANI</t>
  </si>
  <si>
    <t>40 OBISKOV OTROCI V DVORANI</t>
  </si>
  <si>
    <t>50 OBISKOV OTROCI V DVORANI</t>
  </si>
  <si>
    <t>60 OBISKOV OTROCI V DVORANI</t>
  </si>
  <si>
    <t>10 OBISKOV ODRASLI V DVORANI (prijave možne po 5. 10. 2026)</t>
  </si>
  <si>
    <t>20 OBISKOV ODRASLI V DVORANI (prijave možne po 5. 10. 2026)</t>
  </si>
  <si>
    <t>30 OBISKOV ODRASLI V DVORANI</t>
  </si>
  <si>
    <t>40 OBISKOV ODRASLI V DVORANI</t>
  </si>
  <si>
    <t>50 OBISKOV ODRASLI V DVORANI</t>
  </si>
  <si>
    <t>60 OBISKOV ODRASLI V DVORANI</t>
  </si>
  <si>
    <t>INDIVIDUALNA VADBA</t>
  </si>
  <si>
    <t>VPISNINA ZA VSE VADBENE PROGRAME</t>
  </si>
  <si>
    <t>POPUSTI</t>
  </si>
  <si>
    <t>Popusti se med seboj ne seštevajo.</t>
  </si>
  <si>
    <r>
      <t>Družinski popust na dva družinska člana</t>
    </r>
    <r>
      <rPr>
        <sz val="10"/>
        <color rgb="FF333333"/>
        <rFont val="Times New Roman"/>
        <family val="1"/>
        <charset val="238"/>
      </rPr>
      <t> (-10 %) velja za drugega družinskega člana (cenejša karta)</t>
    </r>
  </si>
  <si>
    <r>
      <t>Družinski popust na tri ali več družinskih članov</t>
    </r>
    <r>
      <rPr>
        <sz val="10"/>
        <color rgb="FF333333"/>
        <rFont val="Times New Roman"/>
        <family val="1"/>
        <charset val="238"/>
      </rPr>
      <t> (-15 %) velja za tretjega ali več družinskih članov</t>
    </r>
  </si>
  <si>
    <r>
      <t>Promocijski popust </t>
    </r>
    <r>
      <rPr>
        <sz val="10"/>
        <color rgb="FF333333"/>
        <rFont val="Times New Roman"/>
        <family val="1"/>
        <charset val="238"/>
      </rPr>
      <t xml:space="preserve">(- 10 %) velja ob plačilu predračuna do 5. 10. 2026 v </t>
    </r>
    <r>
      <rPr>
        <b/>
        <sz val="10"/>
        <color rgb="FF333333"/>
        <rFont val="Times New Roman"/>
        <family val="1"/>
        <charset val="238"/>
      </rPr>
      <t>enkratnem znesku</t>
    </r>
  </si>
  <si>
    <r>
      <t xml:space="preserve">Popust za kombinacijo vadb </t>
    </r>
    <r>
      <rPr>
        <sz val="10"/>
        <color rgb="FF333333"/>
        <rFont val="Times New Roman"/>
        <family val="1"/>
        <charset val="238"/>
      </rPr>
      <t>(-10 %) velja na osebo, ki je prijavljena na dva različna programa (kombinacija vadbe v dvorani in na bazenu).</t>
    </r>
  </si>
  <si>
    <r>
      <t xml:space="preserve">Popust za zaposlene na UL </t>
    </r>
    <r>
      <rPr>
        <sz val="10"/>
        <color rgb="FF333333"/>
        <rFont val="Times New Roman"/>
        <family val="1"/>
        <charset val="238"/>
      </rPr>
      <t>(-10 %)</t>
    </r>
  </si>
  <si>
    <r>
      <t xml:space="preserve">Popust za zaposlene na UL FŠ </t>
    </r>
    <r>
      <rPr>
        <sz val="10"/>
        <color rgb="FF333333"/>
        <rFont val="Times New Roman"/>
        <family val="1"/>
        <charset val="238"/>
      </rPr>
      <t>(-30 %)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</si>
</sst>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0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11"/>
      <color theme="1"/>
      <name val="Garamond"/>
      <family val="1"/>
      <charset val="238"/>
    </font>
    <font>
      <sz val="12"/>
      <color rgb="FF000000"/>
      <name val="Times New Roman"/>
      <family val="1"/>
      <charset val="238"/>
    </font>
    <font>
      <sz val="2"/>
      <color rgb="FF000000"/>
      <name val="Times New Roman"/>
      <family val="1"/>
      <charset val="238"/>
    </font>
    <font>
      <b/>
      <sz val="12"/>
      <color rgb="FF333333"/>
      <name val="Times New Roman"/>
      <family val="1"/>
      <charset val="238"/>
    </font>
    <font>
      <b/>
      <sz val="10"/>
      <color rgb="FF333333"/>
      <name val="Times New Roman"/>
      <family val="1"/>
      <charset val="238"/>
    </font>
    <font>
      <sz val="10"/>
      <color rgb="FF333333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vertical="center"/>
    </xf>
    <xf numFmtId="8" fontId="4" fillId="5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7" borderId="5" xfId="0" applyFont="1" applyFill="1" applyBorder="1" applyAlignment="1">
      <alignment vertical="center"/>
    </xf>
    <xf numFmtId="8" fontId="4" fillId="7" borderId="5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vertical="center"/>
    </xf>
    <xf numFmtId="8" fontId="4" fillId="9" borderId="5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4" fillId="11" borderId="5" xfId="0" applyFont="1" applyFill="1" applyBorder="1" applyAlignment="1">
      <alignment vertical="center"/>
    </xf>
    <xf numFmtId="8" fontId="4" fillId="11" borderId="5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4" borderId="5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10" borderId="5" xfId="0" applyFont="1" applyFill="1" applyBorder="1" applyAlignment="1">
      <alignment horizontal="center" vertical="center"/>
    </xf>
    <xf numFmtId="0" fontId="0" fillId="0" borderId="0" xfId="0" applyFill="1"/>
    <xf numFmtId="8" fontId="4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4" fillId="9" borderId="2" xfId="0" applyFont="1" applyFill="1" applyBorder="1" applyAlignment="1">
      <alignment vertical="center"/>
    </xf>
    <xf numFmtId="8" fontId="4" fillId="9" borderId="2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>
      <alignment vertical="center"/>
    </xf>
    <xf numFmtId="8" fontId="4" fillId="9" borderId="7" xfId="0" applyNumberFormat="1" applyFont="1" applyFill="1" applyBorder="1" applyAlignment="1">
      <alignment horizontal="center" vertical="center"/>
    </xf>
    <xf numFmtId="8" fontId="4" fillId="9" borderId="8" xfId="0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8" fontId="5" fillId="12" borderId="5" xfId="0" applyNumberFormat="1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vertical="center"/>
    </xf>
    <xf numFmtId="0" fontId="5" fillId="12" borderId="8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7" xfId="0" applyFont="1" applyFill="1" applyBorder="1" applyAlignment="1">
      <alignment horizontal="center" vertical="center" wrapText="1"/>
    </xf>
    <xf numFmtId="0" fontId="7" fillId="13" borderId="8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left" vertical="center" wrapText="1"/>
    </xf>
    <xf numFmtId="0" fontId="8" fillId="12" borderId="7" xfId="0" applyFont="1" applyFill="1" applyBorder="1" applyAlignment="1">
      <alignment horizontal="left" vertical="center" wrapText="1"/>
    </xf>
    <xf numFmtId="0" fontId="8" fillId="12" borderId="8" xfId="0" applyFont="1" applyFill="1" applyBorder="1" applyAlignment="1">
      <alignment horizontal="left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2648E-5E24-4FF9-8D76-2F6A2B604A70}">
  <dimension ref="A1:E47"/>
  <sheetViews>
    <sheetView tabSelected="1" workbookViewId="0">
      <selection activeCell="G39" sqref="G39"/>
    </sheetView>
  </sheetViews>
  <sheetFormatPr defaultRowHeight="14.4" x14ac:dyDescent="0.3"/>
  <cols>
    <col min="1" max="1" width="57.77734375" bestFit="1" customWidth="1"/>
    <col min="2" max="2" width="10.44140625" customWidth="1"/>
    <col min="3" max="3" width="8" bestFit="1" customWidth="1"/>
    <col min="4" max="5" width="9.109375" bestFit="1" customWidth="1"/>
  </cols>
  <sheetData>
    <row r="1" spans="1:5" ht="18" thickBot="1" x14ac:dyDescent="0.4">
      <c r="A1" s="19" t="s">
        <v>0</v>
      </c>
      <c r="B1" s="19"/>
      <c r="C1" s="19"/>
    </row>
    <row r="2" spans="1:5" ht="38.4" customHeight="1" thickBot="1" x14ac:dyDescent="0.35">
      <c r="A2" s="16" t="s">
        <v>1</v>
      </c>
      <c r="B2" s="17" t="s">
        <v>2</v>
      </c>
      <c r="C2" s="17" t="s">
        <v>3</v>
      </c>
      <c r="D2" s="18">
        <v>-0.1</v>
      </c>
      <c r="E2" s="18">
        <v>-0.3</v>
      </c>
    </row>
    <row r="3" spans="1:5" ht="16.2" thickBot="1" x14ac:dyDescent="0.35">
      <c r="A3" s="1"/>
      <c r="B3" s="2"/>
      <c r="C3" s="2"/>
      <c r="D3" s="2"/>
      <c r="E3" s="2"/>
    </row>
    <row r="4" spans="1:5" ht="16.2" thickBot="1" x14ac:dyDescent="0.35">
      <c r="A4" s="20" t="s">
        <v>4</v>
      </c>
      <c r="B4" s="20"/>
      <c r="C4" s="20"/>
      <c r="D4" s="20"/>
      <c r="E4" s="20"/>
    </row>
    <row r="5" spans="1:5" ht="15" thickBot="1" x14ac:dyDescent="0.35">
      <c r="A5" s="3" t="s">
        <v>21</v>
      </c>
      <c r="B5" s="4">
        <v>150</v>
      </c>
      <c r="C5" s="4">
        <v>15</v>
      </c>
      <c r="D5" s="4">
        <f>B5*0.9</f>
        <v>135</v>
      </c>
      <c r="E5" s="4">
        <f>B5*0.7</f>
        <v>105</v>
      </c>
    </row>
    <row r="6" spans="1:5" ht="15" thickBot="1" x14ac:dyDescent="0.35">
      <c r="A6" s="3" t="s">
        <v>22</v>
      </c>
      <c r="B6" s="4">
        <v>280</v>
      </c>
      <c r="C6" s="4">
        <v>14</v>
      </c>
      <c r="D6" s="4">
        <f t="shared" ref="D6:D10" si="0">B6*0.9</f>
        <v>252</v>
      </c>
      <c r="E6" s="4">
        <f t="shared" ref="E6:E10" si="1">B6*0.7</f>
        <v>196</v>
      </c>
    </row>
    <row r="7" spans="1:5" ht="15" thickBot="1" x14ac:dyDescent="0.35">
      <c r="A7" s="3" t="s">
        <v>23</v>
      </c>
      <c r="B7" s="4">
        <v>390</v>
      </c>
      <c r="C7" s="4">
        <v>13</v>
      </c>
      <c r="D7" s="4">
        <f t="shared" si="0"/>
        <v>351</v>
      </c>
      <c r="E7" s="4">
        <f t="shared" si="1"/>
        <v>273</v>
      </c>
    </row>
    <row r="8" spans="1:5" ht="15" thickBot="1" x14ac:dyDescent="0.35">
      <c r="A8" s="3" t="s">
        <v>24</v>
      </c>
      <c r="B8" s="4">
        <v>480</v>
      </c>
      <c r="C8" s="4">
        <v>12</v>
      </c>
      <c r="D8" s="4">
        <f t="shared" si="0"/>
        <v>432</v>
      </c>
      <c r="E8" s="4">
        <f t="shared" si="1"/>
        <v>336</v>
      </c>
    </row>
    <row r="9" spans="1:5" ht="15" thickBot="1" x14ac:dyDescent="0.35">
      <c r="A9" s="3" t="s">
        <v>25</v>
      </c>
      <c r="B9" s="4">
        <v>550</v>
      </c>
      <c r="C9" s="4">
        <v>11</v>
      </c>
      <c r="D9" s="4">
        <f t="shared" si="0"/>
        <v>495</v>
      </c>
      <c r="E9" s="4">
        <f t="shared" si="1"/>
        <v>385</v>
      </c>
    </row>
    <row r="10" spans="1:5" ht="15" thickBot="1" x14ac:dyDescent="0.35">
      <c r="A10" s="3" t="s">
        <v>26</v>
      </c>
      <c r="B10" s="4">
        <v>600</v>
      </c>
      <c r="C10" s="4">
        <v>10</v>
      </c>
      <c r="D10" s="4">
        <f t="shared" si="0"/>
        <v>540</v>
      </c>
      <c r="E10" s="4">
        <f t="shared" si="1"/>
        <v>420</v>
      </c>
    </row>
    <row r="11" spans="1:5" ht="16.2" thickBot="1" x14ac:dyDescent="0.35">
      <c r="A11" s="5"/>
      <c r="B11" s="6"/>
      <c r="C11" s="6"/>
      <c r="D11" s="6"/>
      <c r="E11" s="6"/>
    </row>
    <row r="12" spans="1:5" ht="16.2" thickBot="1" x14ac:dyDescent="0.35">
      <c r="A12" s="21" t="s">
        <v>5</v>
      </c>
      <c r="B12" s="21"/>
      <c r="C12" s="21"/>
      <c r="D12" s="21"/>
      <c r="E12" s="21"/>
    </row>
    <row r="13" spans="1:5" ht="15" thickBot="1" x14ac:dyDescent="0.35">
      <c r="A13" s="7" t="s">
        <v>6</v>
      </c>
      <c r="B13" s="8">
        <v>210</v>
      </c>
      <c r="C13" s="8">
        <v>21</v>
      </c>
      <c r="D13" s="8">
        <f>B13*0.9</f>
        <v>189</v>
      </c>
      <c r="E13" s="8">
        <f>B13*0.7</f>
        <v>147</v>
      </c>
    </row>
    <row r="14" spans="1:5" ht="15" thickBot="1" x14ac:dyDescent="0.35">
      <c r="A14" s="7" t="s">
        <v>7</v>
      </c>
      <c r="B14" s="8">
        <v>390</v>
      </c>
      <c r="C14" s="8">
        <v>19.5</v>
      </c>
      <c r="D14" s="8">
        <f t="shared" ref="D14:D18" si="2">B14*0.9</f>
        <v>351</v>
      </c>
      <c r="E14" s="8">
        <f t="shared" ref="E14:E18" si="3">B14*0.7</f>
        <v>273</v>
      </c>
    </row>
    <row r="15" spans="1:5" ht="15" thickBot="1" x14ac:dyDescent="0.35">
      <c r="A15" s="7" t="s">
        <v>8</v>
      </c>
      <c r="B15" s="8">
        <v>540</v>
      </c>
      <c r="C15" s="8">
        <v>18</v>
      </c>
      <c r="D15" s="8">
        <f t="shared" si="2"/>
        <v>486</v>
      </c>
      <c r="E15" s="8">
        <f t="shared" si="3"/>
        <v>378</v>
      </c>
    </row>
    <row r="16" spans="1:5" ht="15" thickBot="1" x14ac:dyDescent="0.35">
      <c r="A16" s="7" t="s">
        <v>9</v>
      </c>
      <c r="B16" s="8">
        <v>660</v>
      </c>
      <c r="C16" s="8">
        <v>16.5</v>
      </c>
      <c r="D16" s="8">
        <f t="shared" si="2"/>
        <v>594</v>
      </c>
      <c r="E16" s="8">
        <f t="shared" si="3"/>
        <v>461.99999999999994</v>
      </c>
    </row>
    <row r="17" spans="1:5" ht="15" thickBot="1" x14ac:dyDescent="0.35">
      <c r="A17" s="7" t="s">
        <v>10</v>
      </c>
      <c r="B17" s="8">
        <v>750</v>
      </c>
      <c r="C17" s="8">
        <v>15</v>
      </c>
      <c r="D17" s="8">
        <f t="shared" si="2"/>
        <v>675</v>
      </c>
      <c r="E17" s="8">
        <f t="shared" si="3"/>
        <v>525</v>
      </c>
    </row>
    <row r="18" spans="1:5" ht="15" thickBot="1" x14ac:dyDescent="0.35">
      <c r="A18" s="7" t="s">
        <v>11</v>
      </c>
      <c r="B18" s="8">
        <v>810</v>
      </c>
      <c r="C18" s="8">
        <v>13.5</v>
      </c>
      <c r="D18" s="8">
        <f t="shared" si="2"/>
        <v>729</v>
      </c>
      <c r="E18" s="8">
        <f t="shared" si="3"/>
        <v>567</v>
      </c>
    </row>
    <row r="19" spans="1:5" ht="16.2" thickBot="1" x14ac:dyDescent="0.35">
      <c r="A19" s="22" t="s">
        <v>12</v>
      </c>
      <c r="B19" s="22"/>
      <c r="C19" s="9"/>
      <c r="D19" s="9"/>
      <c r="E19" s="9"/>
    </row>
    <row r="20" spans="1:5" ht="16.2" thickBot="1" x14ac:dyDescent="0.35">
      <c r="A20" s="23" t="s">
        <v>13</v>
      </c>
      <c r="B20" s="23"/>
      <c r="C20" s="23"/>
      <c r="D20" s="23"/>
      <c r="E20" s="23"/>
    </row>
    <row r="21" spans="1:5" ht="15" thickBot="1" x14ac:dyDescent="0.35">
      <c r="A21" s="10" t="s">
        <v>27</v>
      </c>
      <c r="B21" s="11">
        <v>150</v>
      </c>
      <c r="C21" s="11">
        <v>15</v>
      </c>
      <c r="D21" s="11">
        <f>B21*0.9</f>
        <v>135</v>
      </c>
      <c r="E21" s="11">
        <f>B21*0.7</f>
        <v>105</v>
      </c>
    </row>
    <row r="22" spans="1:5" ht="15" thickBot="1" x14ac:dyDescent="0.35">
      <c r="A22" s="10" t="s">
        <v>28</v>
      </c>
      <c r="B22" s="11">
        <v>280</v>
      </c>
      <c r="C22" s="11">
        <v>14</v>
      </c>
      <c r="D22" s="11">
        <f t="shared" ref="D22:D26" si="4">B22*0.9</f>
        <v>252</v>
      </c>
      <c r="E22" s="11">
        <f t="shared" ref="E22:E26" si="5">B22*0.7</f>
        <v>196</v>
      </c>
    </row>
    <row r="23" spans="1:5" ht="15" thickBot="1" x14ac:dyDescent="0.35">
      <c r="A23" s="10" t="s">
        <v>29</v>
      </c>
      <c r="B23" s="11">
        <v>390</v>
      </c>
      <c r="C23" s="11">
        <v>13</v>
      </c>
      <c r="D23" s="11">
        <f t="shared" si="4"/>
        <v>351</v>
      </c>
      <c r="E23" s="11">
        <f t="shared" si="5"/>
        <v>273</v>
      </c>
    </row>
    <row r="24" spans="1:5" ht="15" thickBot="1" x14ac:dyDescent="0.35">
      <c r="A24" s="10" t="s">
        <v>30</v>
      </c>
      <c r="B24" s="11">
        <v>480</v>
      </c>
      <c r="C24" s="11">
        <v>12</v>
      </c>
      <c r="D24" s="11">
        <f t="shared" si="4"/>
        <v>432</v>
      </c>
      <c r="E24" s="11">
        <f t="shared" si="5"/>
        <v>336</v>
      </c>
    </row>
    <row r="25" spans="1:5" ht="15" thickBot="1" x14ac:dyDescent="0.35">
      <c r="A25" s="10" t="s">
        <v>31</v>
      </c>
      <c r="B25" s="11">
        <v>550</v>
      </c>
      <c r="C25" s="11">
        <v>11</v>
      </c>
      <c r="D25" s="11">
        <f t="shared" si="4"/>
        <v>495</v>
      </c>
      <c r="E25" s="11">
        <f t="shared" si="5"/>
        <v>385</v>
      </c>
    </row>
    <row r="26" spans="1:5" ht="15" thickBot="1" x14ac:dyDescent="0.35">
      <c r="A26" s="28" t="s">
        <v>32</v>
      </c>
      <c r="B26" s="29">
        <v>600</v>
      </c>
      <c r="C26" s="29">
        <v>10</v>
      </c>
      <c r="D26" s="11">
        <f t="shared" si="4"/>
        <v>540</v>
      </c>
      <c r="E26" s="11">
        <f t="shared" si="5"/>
        <v>420</v>
      </c>
    </row>
    <row r="27" spans="1:5" ht="15" thickBot="1" x14ac:dyDescent="0.35">
      <c r="A27" s="30" t="s">
        <v>33</v>
      </c>
      <c r="B27" s="31"/>
      <c r="C27" s="11">
        <v>60</v>
      </c>
      <c r="D27" s="32"/>
      <c r="E27" s="32"/>
    </row>
    <row r="28" spans="1:5" ht="16.2" thickBot="1" x14ac:dyDescent="0.35">
      <c r="A28" s="12"/>
      <c r="B28" s="13"/>
      <c r="C28" s="13"/>
      <c r="D28" s="13"/>
      <c r="E28" s="13"/>
    </row>
    <row r="29" spans="1:5" ht="16.2" thickBot="1" x14ac:dyDescent="0.35">
      <c r="A29" s="24" t="s">
        <v>14</v>
      </c>
      <c r="B29" s="24"/>
      <c r="C29" s="24"/>
      <c r="D29" s="24"/>
      <c r="E29" s="24"/>
    </row>
    <row r="30" spans="1:5" ht="15" thickBot="1" x14ac:dyDescent="0.35">
      <c r="A30" s="14" t="s">
        <v>15</v>
      </c>
      <c r="B30" s="15">
        <v>210</v>
      </c>
      <c r="C30" s="15">
        <v>21</v>
      </c>
      <c r="D30" s="15">
        <f>B30*0.9</f>
        <v>189</v>
      </c>
      <c r="E30" s="15">
        <f>B30*0.7</f>
        <v>147</v>
      </c>
    </row>
    <row r="31" spans="1:5" ht="15" thickBot="1" x14ac:dyDescent="0.35">
      <c r="A31" s="14" t="s">
        <v>16</v>
      </c>
      <c r="B31" s="15">
        <v>390</v>
      </c>
      <c r="C31" s="15">
        <v>19.5</v>
      </c>
      <c r="D31" s="15">
        <f t="shared" ref="D31:D35" si="6">B31*0.9</f>
        <v>351</v>
      </c>
      <c r="E31" s="15">
        <f t="shared" ref="E31:E35" si="7">B31*0.7</f>
        <v>273</v>
      </c>
    </row>
    <row r="32" spans="1:5" ht="15" thickBot="1" x14ac:dyDescent="0.35">
      <c r="A32" s="14" t="s">
        <v>17</v>
      </c>
      <c r="B32" s="15">
        <v>540</v>
      </c>
      <c r="C32" s="15">
        <v>18</v>
      </c>
      <c r="D32" s="15">
        <f t="shared" si="6"/>
        <v>486</v>
      </c>
      <c r="E32" s="15">
        <f t="shared" si="7"/>
        <v>378</v>
      </c>
    </row>
    <row r="33" spans="1:5" ht="15" thickBot="1" x14ac:dyDescent="0.35">
      <c r="A33" s="14" t="s">
        <v>18</v>
      </c>
      <c r="B33" s="15">
        <v>660</v>
      </c>
      <c r="C33" s="15">
        <v>16.5</v>
      </c>
      <c r="D33" s="15">
        <f t="shared" si="6"/>
        <v>594</v>
      </c>
      <c r="E33" s="15">
        <f t="shared" si="7"/>
        <v>461.99999999999994</v>
      </c>
    </row>
    <row r="34" spans="1:5" ht="15" thickBot="1" x14ac:dyDescent="0.35">
      <c r="A34" s="14" t="s">
        <v>19</v>
      </c>
      <c r="B34" s="15">
        <v>750</v>
      </c>
      <c r="C34" s="15">
        <v>15</v>
      </c>
      <c r="D34" s="15">
        <f t="shared" si="6"/>
        <v>675</v>
      </c>
      <c r="E34" s="15">
        <f t="shared" si="7"/>
        <v>525</v>
      </c>
    </row>
    <row r="35" spans="1:5" ht="15" thickBot="1" x14ac:dyDescent="0.35">
      <c r="A35" s="14" t="s">
        <v>20</v>
      </c>
      <c r="B35" s="15">
        <v>810</v>
      </c>
      <c r="C35" s="15">
        <v>13.5</v>
      </c>
      <c r="D35" s="15">
        <f t="shared" si="6"/>
        <v>729</v>
      </c>
      <c r="E35" s="15">
        <f t="shared" si="7"/>
        <v>567</v>
      </c>
    </row>
    <row r="36" spans="1:5" ht="15" thickBot="1" x14ac:dyDescent="0.35"/>
    <row r="37" spans="1:5" ht="16.2" thickBot="1" x14ac:dyDescent="0.35">
      <c r="A37" s="35" t="s">
        <v>34</v>
      </c>
      <c r="B37" s="36"/>
      <c r="C37" s="34">
        <v>20</v>
      </c>
      <c r="D37" s="25"/>
      <c r="E37" s="25"/>
    </row>
    <row r="38" spans="1:5" ht="16.2" thickBot="1" x14ac:dyDescent="0.35">
      <c r="A38" s="37"/>
      <c r="B38" s="33"/>
      <c r="C38" s="26"/>
      <c r="D38" s="27"/>
      <c r="E38" s="27"/>
    </row>
    <row r="39" spans="1:5" ht="16.2" thickBot="1" x14ac:dyDescent="0.35">
      <c r="A39" s="39" t="s">
        <v>35</v>
      </c>
      <c r="B39" s="40"/>
      <c r="C39" s="41"/>
      <c r="D39" s="25"/>
      <c r="E39" s="25"/>
    </row>
    <row r="40" spans="1:5" ht="15" thickBot="1" x14ac:dyDescent="0.35">
      <c r="A40" s="42" t="s">
        <v>39</v>
      </c>
      <c r="B40" s="43"/>
      <c r="C40" s="44"/>
    </row>
    <row r="41" spans="1:5" ht="30" customHeight="1" thickBot="1" x14ac:dyDescent="0.35">
      <c r="A41" s="42" t="s">
        <v>37</v>
      </c>
      <c r="B41" s="43"/>
      <c r="C41" s="44"/>
    </row>
    <row r="42" spans="1:5" ht="26.4" customHeight="1" thickBot="1" x14ac:dyDescent="0.35">
      <c r="A42" s="42" t="s">
        <v>38</v>
      </c>
      <c r="B42" s="43"/>
      <c r="C42" s="44"/>
    </row>
    <row r="43" spans="1:5" ht="26.4" customHeight="1" thickBot="1" x14ac:dyDescent="0.35">
      <c r="A43" s="42" t="s">
        <v>40</v>
      </c>
      <c r="B43" s="43"/>
      <c r="C43" s="44"/>
    </row>
    <row r="44" spans="1:5" ht="15" thickBot="1" x14ac:dyDescent="0.35">
      <c r="A44" s="42" t="s">
        <v>41</v>
      </c>
      <c r="B44" s="43"/>
      <c r="C44" s="44"/>
    </row>
    <row r="45" spans="1:5" ht="15" thickBot="1" x14ac:dyDescent="0.35">
      <c r="A45" s="42" t="s">
        <v>42</v>
      </c>
      <c r="B45" s="43"/>
      <c r="C45" s="44"/>
    </row>
    <row r="46" spans="1:5" x14ac:dyDescent="0.3">
      <c r="A46" s="38" t="s">
        <v>36</v>
      </c>
      <c r="B46" s="38"/>
    </row>
    <row r="47" spans="1:5" x14ac:dyDescent="0.3">
      <c r="A47" s="25"/>
      <c r="B47" s="25"/>
    </row>
  </sheetData>
  <mergeCells count="14">
    <mergeCell ref="A46:B46"/>
    <mergeCell ref="A39:C39"/>
    <mergeCell ref="A40:C40"/>
    <mergeCell ref="A41:C41"/>
    <mergeCell ref="A42:C42"/>
    <mergeCell ref="A45:C45"/>
    <mergeCell ref="A43:C43"/>
    <mergeCell ref="A44:C44"/>
    <mergeCell ref="A29:E29"/>
    <mergeCell ref="A1:C1"/>
    <mergeCell ref="A4:E4"/>
    <mergeCell ref="A12:E12"/>
    <mergeCell ref="A19:B19"/>
    <mergeCell ref="A20:E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Krajnc, Staša</dc:creator>
  <cp:lastModifiedBy>Krajnc, Staša</cp:lastModifiedBy>
  <dcterms:created xsi:type="dcterms:W3CDTF">2026-05-22T14:04:50Z</dcterms:created>
  <dcterms:modified xsi:type="dcterms:W3CDTF">2026-05-22T14:39:48Z</dcterms:modified>
</cp:coreProperties>
</file>